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4\APR 2024\"/>
    </mc:Choice>
  </mc:AlternateContent>
  <xr:revisionPtr revIDLastSave="0" documentId="13_ncr:1_{AEDC3FD4-AE92-4D5B-8F75-DBD473622F5C}" xr6:coauthVersionLast="47" xr6:coauthVersionMax="47" xr10:uidLastSave="{00000000-0000-0000-0000-000000000000}"/>
  <bookViews>
    <workbookView xWindow="-120" yWindow="-120" windowWidth="29040" windowHeight="15840" firstSheet="3" activeTab="4" xr2:uid="{00000000-000D-0000-FFFF-FFFF00000000}"/>
  </bookViews>
  <sheets>
    <sheet name="MENU" sheetId="1" r:id="rId1"/>
    <sheet name="Cat Lai | CV2-CVX1-CV3" sheetId="5" r:id="rId2"/>
    <sheet name="Sheet3" sheetId="4" state="hidden" r:id="rId3"/>
    <sheet name="Cat Lai | CV1-CHL-CKI-KTX1" sheetId="3" r:id="rId4"/>
    <sheet name="Cai Mep | CI1-AAC-SEA" sheetId="27" r:id="rId5"/>
    <sheet name="CV3" sheetId="6" state="hidden" r:id="rId6"/>
    <sheet name="CV5" sheetId="7" state="hidden" r:id="rId7"/>
    <sheet name="KTX6" sheetId="12" state="hidden" r:id="rId8"/>
    <sheet name="THX" sheetId="13" state="hidden" r:id="rId9"/>
    <sheet name="Japan" sheetId="36" r:id="rId10"/>
    <sheet name="China out ports" sheetId="33" r:id="rId11"/>
    <sheet name="Japan out ports" sheetId="34" r:id="rId12"/>
    <sheet name="SIN-JKT-PKG-MUN (direct)" sheetId="35" r:id="rId13"/>
    <sheet name="Indonesia &amp; Malaysia (t.s)" sheetId="15" r:id="rId14"/>
    <sheet name="Other SEA Countries (t.s)" sheetId="38" r:id="rId15"/>
    <sheet name="Sheet2" sheetId="18" state="hidden" r:id="rId16"/>
    <sheet name="Yangon (MIP &amp; MITT)" sheetId="17" state="hidden" r:id="rId17"/>
    <sheet name="Sheet1" sheetId="22" state="hidden" r:id="rId18"/>
    <sheet name="India &amp; other South Asia ports" sheetId="39" r:id="rId19"/>
  </sheets>
  <definedNames>
    <definedName name="_xlnm._FilterDatabase" localSheetId="10" hidden="1">'China out ports'!$A$9:$AM$9</definedName>
    <definedName name="_xlnm._FilterDatabase" localSheetId="18" hidden="1">'India &amp; other South Asia ports'!$A$36:$E$36</definedName>
    <definedName name="_xlnm._FilterDatabase" localSheetId="13" hidden="1">'Indonesia &amp; Malaysia (t.s)'!$B$42:$D$42</definedName>
    <definedName name="_xlnm._FilterDatabase" localSheetId="11" hidden="1">'Japan out ports'!$A$9:$G$434</definedName>
    <definedName name="_xlnm._FilterDatabase" localSheetId="7" hidden="1">'KTX6'!#REF!</definedName>
    <definedName name="_xlnm._FilterDatabase" localSheetId="0" hidden="1">MENU!#REF!</definedName>
    <definedName name="_xlnm._FilterDatabase" localSheetId="14" hidden="1">'Other SEA Countries (t.s)'!#REF!</definedName>
    <definedName name="Z_035FD7B7_E407_47C6_82D2_F16A7036DEE3_.wvu.Rows" localSheetId="1" hidden="1">'Cat Lai | CV2-CVX1-CV3'!#REF!</definedName>
    <definedName name="Z_035FD7B7_E407_47C6_82D2_F16A7036DEE3_.wvu.Rows" localSheetId="9" hidden="1">Japan!#REF!</definedName>
    <definedName name="Z_23D6460C_E645_4432_B260_E5EED77E92F3_.wvu.Cols" localSheetId="0" hidden="1">MENU!$K:$K</definedName>
    <definedName name="Z_23D6460C_E645_4432_B260_E5EED77E92F3_.wvu.PrintArea" localSheetId="3" hidden="1">'Cat Lai | CV1-CHL-CKI-KTX1'!$A$1:$D$69</definedName>
    <definedName name="Z_23D6460C_E645_4432_B260_E5EED77E92F3_.wvu.PrintArea" localSheetId="1" hidden="1">'Cat Lai | CV2-CVX1-CV3'!$A$1:$F$71</definedName>
    <definedName name="Z_23D6460C_E645_4432_B260_E5EED77E92F3_.wvu.PrintArea" localSheetId="6" hidden="1">'CV5'!$A$1:$G$30</definedName>
    <definedName name="Z_23D6460C_E645_4432_B260_E5EED77E92F3_.wvu.PrintArea" localSheetId="9" hidden="1">Japan!$A$1:$B$7</definedName>
    <definedName name="Z_23D6460C_E645_4432_B260_E5EED77E92F3_.wvu.PrintArea" localSheetId="8" hidden="1">THX!$A$1:$H$45</definedName>
    <definedName name="Z_23D6460C_E645_4432_B260_E5EED77E92F3_.wvu.PrintArea" localSheetId="16" hidden="1">'Yangon (MIP &amp; MITT)'!$A$1:$I$48</definedName>
    <definedName name="Z_31B68A70_C7DD_4FAB_BB9E_F8C3E90103F5_.wvu.Cols" localSheetId="0" hidden="1">MENU!$K:$K</definedName>
    <definedName name="Z_31B68A70_C7DD_4FAB_BB9E_F8C3E90103F5_.wvu.FilterData" localSheetId="7" hidden="1">'KTX6'!#REF!</definedName>
    <definedName name="Z_31B68A70_C7DD_4FAB_BB9E_F8C3E90103F5_.wvu.PrintArea" localSheetId="3" hidden="1">'Cat Lai | CV1-CHL-CKI-KTX1'!$A$1:$D$69</definedName>
    <definedName name="Z_31B68A70_C7DD_4FAB_BB9E_F8C3E90103F5_.wvu.PrintArea" localSheetId="1" hidden="1">'Cat Lai | CV2-CVX1-CV3'!$A$1:$F$71</definedName>
    <definedName name="Z_31B68A70_C7DD_4FAB_BB9E_F8C3E90103F5_.wvu.PrintArea" localSheetId="6" hidden="1">'CV5'!$A$1:$G$30</definedName>
    <definedName name="Z_31B68A70_C7DD_4FAB_BB9E_F8C3E90103F5_.wvu.PrintArea" localSheetId="9" hidden="1">Japan!$A$1:$B$7</definedName>
    <definedName name="Z_31B68A70_C7DD_4FAB_BB9E_F8C3E90103F5_.wvu.PrintArea" localSheetId="8" hidden="1">THX!$A$1:$H$45</definedName>
    <definedName name="Z_31B68A70_C7DD_4FAB_BB9E_F8C3E90103F5_.wvu.PrintArea" localSheetId="16" hidden="1">'Yangon (MIP &amp; MITT)'!$A$1:$I$48</definedName>
    <definedName name="Z_84961B56_497C_43F0_A7D1_C91E9F82D88E_.wvu.Cols" localSheetId="0" hidden="1">MENU!$K:$K</definedName>
    <definedName name="Z_84961B56_497C_43F0_A7D1_C91E9F82D88E_.wvu.FilterData" localSheetId="7" hidden="1">'KTX6'!#REF!</definedName>
    <definedName name="Z_84961B56_497C_43F0_A7D1_C91E9F82D88E_.wvu.PrintArea" localSheetId="3" hidden="1">'Cat Lai | CV1-CHL-CKI-KTX1'!$A$1:$D$69</definedName>
    <definedName name="Z_84961B56_497C_43F0_A7D1_C91E9F82D88E_.wvu.PrintArea" localSheetId="1" hidden="1">'Cat Lai | CV2-CVX1-CV3'!$A$1:$F$71</definedName>
    <definedName name="Z_84961B56_497C_43F0_A7D1_C91E9F82D88E_.wvu.PrintArea" localSheetId="6" hidden="1">'CV5'!$A$1:$G$30</definedName>
    <definedName name="Z_84961B56_497C_43F0_A7D1_C91E9F82D88E_.wvu.PrintArea" localSheetId="9" hidden="1">Japan!$A$1:$B$7</definedName>
    <definedName name="Z_84961B56_497C_43F0_A7D1_C91E9F82D88E_.wvu.PrintArea" localSheetId="8" hidden="1">THX!$A$1:$H$45</definedName>
    <definedName name="Z_84961B56_497C_43F0_A7D1_C91E9F82D88E_.wvu.PrintArea" localSheetId="16" hidden="1">'Yangon (MIP &amp; MITT)'!$A$1:$I$48</definedName>
  </definedNames>
  <calcPr calcId="191029"/>
  <customWorkbookViews>
    <customWorkbookView name="Le Trong Duc (VN) - Personal View" guid="{8E2DF192-20FD-40DB-8385-493ED9B1C2BF}" mergeInterval="0" personalView="1" maximized="1" xWindow="-8" yWindow="-8" windowWidth="1936" windowHeight="1056" activeSheetId="11"/>
    <customWorkbookView name="thinh - Personal View" guid="{3DA74F3E-F145-470D-BDA0-4288A858AFDF}" mergeInterval="0" personalView="1" maximized="1" xWindow="-8" yWindow="-8" windowWidth="1382" windowHeight="744" activeSheetId="16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nttruc - Personal View" guid="{B9C309E4-7299-4CD5-AAAB-CF9542D1540F}" personalView="1" maximized="1" xWindow="-8" yWindow="-8" windowWidth="1936" windowHeight="1056" activeSheetId="10"/>
    <customWorkbookView name="Nguyen Thi Diem Thuy (VN) - Personal View" guid="{C00304E5-BAC8-4C34-B3D2-AD7EACE0CB92}" personalView="1" maximized="1" xWindow="-8" yWindow="-8" windowWidth="1936" windowHeight="1056" activeSheetId="8"/>
    <customWorkbookView name="Nguyen Thi Loan (VN) - Personal View" guid="{93A7AE30-CF2C-4CF1-930B-9425B5F5817D}" personalView="1" maximized="1" xWindow="-8" yWindow="-8" windowWidth="1936" windowHeight="1056" activeSheetId="6"/>
    <customWorkbookView name="hvkhanh - Personal View" guid="{D7835D66-B13D-4A90-85BF-DC3ACE120431}" personalView="1" maximized="1" xWindow="-8" yWindow="-8" windowWidth="1936" windowHeight="1056" activeSheetId="14"/>
    <customWorkbookView name="Admin - Personal View" guid="{88931C49-9137-4FED-AEBA-55DC84EE773E}" personalView="1" maximized="1" xWindow="-8" yWindow="-8" windowWidth="1936" windowHeight="1056" activeSheetId="9"/>
    <customWorkbookView name="ndthuy - Personal View" guid="{CEA7FD87-719A-426A-B06E-9D4E99783EED}" personalView="1" maximized="1" xWindow="-8" yWindow="-8" windowWidth="1936" windowHeight="1056" activeSheetId="13"/>
    <customWorkbookView name="tcvan - Personal View" guid="{23D6460C-E645-4432-B260-E5EED77E92F3}" personalView="1" maximized="1" xWindow="1" yWindow="1" windowWidth="1916" windowHeight="850" activeSheetId="11"/>
    <customWorkbookView name="Cosco02 - Personal View" guid="{A0571078-F8D9-4419-99DA-CC05A0A8884F}" personalView="1" maximized="1" xWindow="1" yWindow="1" windowWidth="1440" windowHeight="670" activeSheetId="1"/>
    <customWorkbookView name="Truong Thi Huynh Nhu (VN) - Personal View" guid="{4BAB3EE4-9C54-4B90-B433-C200B8083694}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Ngo My Nhi - Personal View" guid="{C6EA2456-9077-41F6-8AD1-2B98609E6968}" mergeInterval="0" personalView="1" maximized="1" xWindow="-9" yWindow="-9" windowWidth="1938" windowHeight="1048" activeSheetId="3"/>
    <customWorkbookView name="Nguyen Vu Bich Ngoc (VN) - Personal View" guid="{77C6715E-78A8-45AF-BBE5-55C648F3FD39}" mergeInterval="0" personalView="1" maximized="1" xWindow="-8" yWindow="-8" windowWidth="1936" windowHeight="1056" activeSheetId="8"/>
    <customWorkbookView name="ntlinh - Personal View" guid="{D73C7D54-4891-4237-9750-225D2462AB34}" mergeInterval="0" personalView="1" maximized="1" xWindow="-11" yWindow="-11" windowWidth="2182" windowHeight="1402" activeSheetId="8"/>
    <customWorkbookView name="Vu Bich Ngoc (VN) - Personal View" guid="{035FD7B7-E407-47C6-82D2-F16A7036DEE3}" mergeInterval="0" personalView="1" maximized="1" xWindow="-8" yWindow="-8" windowWidth="1936" windowHeight="1056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5" l="1"/>
  <c r="E14" i="35"/>
  <c r="E27" i="27"/>
  <c r="D27" i="27"/>
  <c r="G56" i="5"/>
  <c r="F56" i="5"/>
  <c r="E56" i="5"/>
  <c r="D56" i="5"/>
  <c r="C56" i="5"/>
  <c r="H41" i="5" l="1"/>
  <c r="G41" i="5"/>
  <c r="F41" i="5"/>
  <c r="E41" i="5"/>
  <c r="D41" i="5"/>
  <c r="C57" i="5" l="1"/>
  <c r="C58" i="5" l="1"/>
  <c r="C59" i="5" s="1"/>
  <c r="C50" i="35"/>
  <c r="D50" i="35" s="1"/>
  <c r="D49" i="35"/>
  <c r="D53" i="3"/>
  <c r="I25" i="3"/>
  <c r="H25" i="3"/>
  <c r="G25" i="3"/>
  <c r="F25" i="3"/>
  <c r="E25" i="3"/>
  <c r="D25" i="3"/>
  <c r="G11" i="3"/>
  <c r="F11" i="3"/>
  <c r="E11" i="3"/>
  <c r="G12" i="5"/>
  <c r="F12" i="5"/>
  <c r="E12" i="5"/>
  <c r="C51" i="35" l="1"/>
  <c r="C52" i="35" s="1"/>
  <c r="D58" i="5"/>
  <c r="G58" i="5"/>
  <c r="F58" i="5"/>
  <c r="E58" i="5"/>
  <c r="D51" i="35" l="1"/>
  <c r="C60" i="5"/>
  <c r="D52" i="35"/>
  <c r="F11" i="35"/>
  <c r="F13" i="35" s="1"/>
  <c r="F15" i="35" s="1"/>
  <c r="D11" i="3"/>
  <c r="C40" i="3"/>
  <c r="F40" i="3" s="1"/>
  <c r="E39" i="3"/>
  <c r="D39" i="3"/>
  <c r="F60" i="5" l="1"/>
  <c r="D60" i="5"/>
  <c r="G60" i="5"/>
  <c r="E60" i="5"/>
  <c r="D40" i="3"/>
  <c r="E40" i="3"/>
  <c r="C41" i="3"/>
  <c r="C42" i="3" s="1"/>
  <c r="C43" i="3" s="1"/>
  <c r="C44" i="3" s="1"/>
  <c r="C12" i="27" l="1"/>
  <c r="D24" i="35"/>
  <c r="C13" i="27" l="1"/>
  <c r="D43" i="27"/>
  <c r="D13" i="27" l="1"/>
  <c r="E13" i="27"/>
  <c r="F13" i="27"/>
  <c r="C14" i="27"/>
  <c r="E14" i="27" l="1"/>
  <c r="F14" i="27"/>
  <c r="D14" i="27"/>
  <c r="C15" i="27"/>
  <c r="F15" i="27" l="1"/>
  <c r="E15" i="27"/>
  <c r="D15" i="27"/>
  <c r="C16" i="27"/>
  <c r="F16" i="27" l="1"/>
  <c r="E16" i="27"/>
  <c r="D16" i="27"/>
  <c r="C53" i="35"/>
  <c r="C54" i="35" l="1"/>
  <c r="D54" i="35" s="1"/>
  <c r="D53" i="35"/>
  <c r="F36" i="35"/>
  <c r="E36" i="35"/>
  <c r="D36" i="35"/>
  <c r="C37" i="35"/>
  <c r="C25" i="35"/>
  <c r="C12" i="35"/>
  <c r="D11" i="35"/>
  <c r="D12" i="35" l="1"/>
  <c r="C13" i="35"/>
  <c r="D13" i="35" s="1"/>
  <c r="D37" i="35"/>
  <c r="F37" i="35"/>
  <c r="E37" i="35"/>
  <c r="C26" i="35"/>
  <c r="D26" i="35" s="1"/>
  <c r="D25" i="35"/>
  <c r="C38" i="35"/>
  <c r="C14" i="35"/>
  <c r="D38" i="35" l="1"/>
  <c r="F38" i="35"/>
  <c r="E38" i="35"/>
  <c r="C15" i="35"/>
  <c r="D15" i="35" s="1"/>
  <c r="C27" i="35"/>
  <c r="D27" i="35" s="1"/>
  <c r="C39" i="35"/>
  <c r="D14" i="35"/>
  <c r="C44" i="27"/>
  <c r="D44" i="27" s="1"/>
  <c r="C28" i="27"/>
  <c r="C54" i="3"/>
  <c r="D54" i="3" s="1"/>
  <c r="C26" i="3"/>
  <c r="C27" i="3" s="1"/>
  <c r="C28" i="3" s="1"/>
  <c r="C29" i="3" s="1"/>
  <c r="C30" i="3" s="1"/>
  <c r="C42" i="5"/>
  <c r="F39" i="35" l="1"/>
  <c r="D39" i="35"/>
  <c r="E39" i="35"/>
  <c r="I30" i="3"/>
  <c r="H30" i="3"/>
  <c r="G30" i="3"/>
  <c r="F30" i="3"/>
  <c r="D30" i="3"/>
  <c r="E30" i="3"/>
  <c r="G42" i="5"/>
  <c r="F42" i="5"/>
  <c r="E42" i="5"/>
  <c r="D42" i="5"/>
  <c r="H42" i="5"/>
  <c r="H26" i="3"/>
  <c r="I26" i="3"/>
  <c r="G26" i="3"/>
  <c r="D26" i="3"/>
  <c r="F26" i="3"/>
  <c r="E26" i="3"/>
  <c r="C16" i="35"/>
  <c r="C28" i="35"/>
  <c r="D28" i="35" s="1"/>
  <c r="E28" i="27"/>
  <c r="D28" i="27"/>
  <c r="C40" i="35"/>
  <c r="C41" i="35" s="1"/>
  <c r="C45" i="27"/>
  <c r="C29" i="27"/>
  <c r="C55" i="3"/>
  <c r="D55" i="3" s="1"/>
  <c r="C43" i="5"/>
  <c r="F43" i="5" l="1"/>
  <c r="E43" i="5"/>
  <c r="D43" i="5"/>
  <c r="G43" i="5"/>
  <c r="H43" i="5"/>
  <c r="E27" i="3"/>
  <c r="D27" i="3"/>
  <c r="H27" i="3"/>
  <c r="G27" i="3"/>
  <c r="F27" i="3"/>
  <c r="I27" i="3"/>
  <c r="C44" i="5"/>
  <c r="H44" i="5" s="1"/>
  <c r="D16" i="35"/>
  <c r="C29" i="35"/>
  <c r="D29" i="35" s="1"/>
  <c r="C46" i="27"/>
  <c r="D45" i="27"/>
  <c r="D29" i="27"/>
  <c r="E29" i="27"/>
  <c r="E41" i="35"/>
  <c r="F41" i="35"/>
  <c r="D41" i="35"/>
  <c r="F40" i="35"/>
  <c r="D40" i="35"/>
  <c r="E40" i="35"/>
  <c r="C30" i="27"/>
  <c r="C56" i="3"/>
  <c r="D56" i="3" s="1"/>
  <c r="F41" i="3"/>
  <c r="E41" i="3"/>
  <c r="D41" i="3"/>
  <c r="D44" i="5"/>
  <c r="F44" i="5" l="1"/>
  <c r="E44" i="5"/>
  <c r="G44" i="5"/>
  <c r="C45" i="5"/>
  <c r="H28" i="3"/>
  <c r="G28" i="3"/>
  <c r="I28" i="3"/>
  <c r="F28" i="3"/>
  <c r="E28" i="3"/>
  <c r="D28" i="3"/>
  <c r="C47" i="27"/>
  <c r="D46" i="27"/>
  <c r="E30" i="27"/>
  <c r="D30" i="27"/>
  <c r="C31" i="27"/>
  <c r="C57" i="3"/>
  <c r="D57" i="3" s="1"/>
  <c r="F42" i="3"/>
  <c r="E42" i="3"/>
  <c r="D42" i="3"/>
  <c r="H45" i="5" l="1"/>
  <c r="G45" i="5"/>
  <c r="E45" i="5"/>
  <c r="D45" i="5"/>
  <c r="F45" i="5"/>
  <c r="C46" i="5"/>
  <c r="D47" i="27"/>
  <c r="C48" i="27"/>
  <c r="D48" i="27" s="1"/>
  <c r="D31" i="27"/>
  <c r="E31" i="27"/>
  <c r="C58" i="3"/>
  <c r="D58" i="3" s="1"/>
  <c r="D29" i="3"/>
  <c r="F29" i="3"/>
  <c r="I29" i="3"/>
  <c r="E29" i="3"/>
  <c r="G29" i="3"/>
  <c r="H29" i="3"/>
  <c r="C32" i="27"/>
  <c r="D43" i="3"/>
  <c r="F43" i="3"/>
  <c r="E43" i="3"/>
  <c r="D46" i="5" l="1"/>
  <c r="H46" i="5"/>
  <c r="G46" i="5"/>
  <c r="F46" i="5"/>
  <c r="E46" i="5"/>
  <c r="F44" i="3"/>
  <c r="E44" i="3"/>
  <c r="D44" i="3"/>
  <c r="D32" i="27"/>
  <c r="E32" i="27"/>
  <c r="I12" i="6" l="1"/>
  <c r="H12" i="6"/>
  <c r="G12" i="6"/>
  <c r="F12" i="6"/>
  <c r="E12" i="6"/>
  <c r="D12" i="6"/>
  <c r="C13" i="6" l="1"/>
  <c r="D13" i="6" l="1"/>
  <c r="H13" i="6"/>
  <c r="F13" i="6"/>
  <c r="E13" i="6"/>
  <c r="G13" i="6"/>
  <c r="I13" i="6"/>
  <c r="C14" i="6"/>
  <c r="H14" i="6" l="1"/>
  <c r="E14" i="6"/>
  <c r="I14" i="6"/>
  <c r="G14" i="6"/>
  <c r="F14" i="6"/>
  <c r="D14" i="6"/>
  <c r="C15" i="6"/>
  <c r="D15" i="6" l="1"/>
  <c r="F15" i="6"/>
  <c r="I15" i="6"/>
  <c r="G15" i="6"/>
  <c r="H15" i="6"/>
  <c r="E15" i="6"/>
  <c r="C16" i="6"/>
  <c r="G16" i="6" l="1"/>
  <c r="H16" i="6"/>
  <c r="F16" i="6"/>
  <c r="E16" i="6"/>
  <c r="D16" i="6"/>
  <c r="I16" i="6"/>
  <c r="C27" i="13" l="1"/>
  <c r="C28" i="13" l="1"/>
  <c r="E27" i="13"/>
  <c r="H27" i="13"/>
  <c r="C29" i="13" l="1"/>
  <c r="F28" i="13"/>
  <c r="C30" i="13" l="1"/>
  <c r="C31" i="13" s="1"/>
  <c r="G29" i="13"/>
  <c r="D29" i="13"/>
  <c r="I29" i="13"/>
  <c r="I31" i="13" l="1"/>
  <c r="F31" i="13"/>
  <c r="G31" i="13"/>
  <c r="H30" i="13"/>
  <c r="E30" i="13"/>
  <c r="G30" i="13"/>
  <c r="C13" i="5" l="1"/>
  <c r="G13" i="5" l="1"/>
  <c r="F13" i="5"/>
  <c r="E13" i="5"/>
  <c r="C14" i="5"/>
  <c r="G14" i="5" l="1"/>
  <c r="F14" i="5"/>
  <c r="E14" i="5"/>
  <c r="C15" i="5"/>
  <c r="E15" i="5" s="1"/>
  <c r="G15" i="5" l="1"/>
  <c r="F15" i="5"/>
  <c r="C16" i="5"/>
  <c r="G16" i="5" l="1"/>
  <c r="F16" i="5"/>
  <c r="E16" i="5"/>
  <c r="C17" i="5"/>
  <c r="G17" i="5" l="1"/>
  <c r="F17" i="5"/>
  <c r="E17" i="5"/>
  <c r="A36" i="17"/>
  <c r="C12" i="3" l="1"/>
  <c r="D12" i="3" l="1"/>
  <c r="F12" i="3"/>
  <c r="E12" i="3"/>
  <c r="G12" i="3"/>
  <c r="C13" i="3"/>
  <c r="G13" i="3" l="1"/>
  <c r="D13" i="3"/>
  <c r="F13" i="3"/>
  <c r="E13" i="3"/>
  <c r="C14" i="3"/>
  <c r="F14" i="3" l="1"/>
  <c r="G14" i="3"/>
  <c r="E14" i="3"/>
  <c r="C15" i="3"/>
  <c r="D14" i="3"/>
  <c r="C28" i="5"/>
  <c r="C16" i="3" l="1"/>
  <c r="D15" i="3"/>
  <c r="E15" i="3"/>
  <c r="F15" i="3"/>
  <c r="G15" i="3"/>
  <c r="D28" i="5"/>
  <c r="E28" i="5"/>
  <c r="C29" i="5"/>
  <c r="C12" i="13"/>
  <c r="E12" i="13" s="1"/>
  <c r="D16" i="3" l="1"/>
  <c r="E16" i="3"/>
  <c r="F16" i="3"/>
  <c r="G16" i="3"/>
  <c r="C30" i="5"/>
  <c r="E29" i="5"/>
  <c r="D29" i="5"/>
  <c r="C31" i="5"/>
  <c r="C32" i="5" s="1"/>
  <c r="E11" i="13"/>
  <c r="G11" i="13"/>
  <c r="H12" i="13"/>
  <c r="C13" i="13"/>
  <c r="D30" i="5" l="1"/>
  <c r="E30" i="5"/>
  <c r="D32" i="5"/>
  <c r="E32" i="5"/>
  <c r="D13" i="13"/>
  <c r="C14" i="13"/>
  <c r="C15" i="13" s="1"/>
  <c r="H13" i="13"/>
  <c r="E31" i="5"/>
  <c r="D31" i="5"/>
  <c r="H15" i="13" l="1"/>
  <c r="E15" i="13"/>
  <c r="G14" i="13"/>
  <c r="E14" i="13"/>
  <c r="E10" i="12" l="1"/>
  <c r="E11" i="12" s="1"/>
  <c r="E12" i="12" s="1"/>
  <c r="E13" i="12" s="1"/>
  <c r="E14" i="12" s="1"/>
  <c r="F10" i="12"/>
  <c r="F11" i="12" s="1"/>
  <c r="F12" i="12" s="1"/>
  <c r="F13" i="12" s="1"/>
  <c r="F14" i="12" s="1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I11" i="12" s="1"/>
  <c r="I12" i="12" s="1"/>
  <c r="I13" i="12" s="1"/>
  <c r="I14" i="12" s="1"/>
  <c r="J10" i="12"/>
  <c r="J11" i="12" s="1"/>
  <c r="J12" i="12" s="1"/>
  <c r="J13" i="12" s="1"/>
  <c r="J14" i="12" s="1"/>
  <c r="D10" i="12"/>
  <c r="D11" i="12" s="1"/>
  <c r="D12" i="12" s="1"/>
  <c r="D13" i="12" s="1"/>
  <c r="D14" i="12" s="1"/>
  <c r="C15" i="7" l="1"/>
  <c r="D15" i="7" l="1"/>
  <c r="G27" i="13" l="1"/>
  <c r="D26" i="13"/>
  <c r="I26" i="13"/>
  <c r="G26" i="13"/>
  <c r="I28" i="13" l="1"/>
  <c r="G28" i="13"/>
  <c r="G5" i="13"/>
  <c r="C10" i="12"/>
  <c r="D5" i="12"/>
  <c r="C16" i="7"/>
  <c r="F5" i="7"/>
  <c r="H4" i="6"/>
  <c r="C17" i="7" l="1"/>
  <c r="C11" i="12"/>
  <c r="C12" i="12" s="1"/>
  <c r="C13" i="12" s="1"/>
  <c r="C14" i="12" s="1"/>
  <c r="C18" i="7" l="1"/>
  <c r="C19" i="7" l="1"/>
  <c r="C20" i="7" l="1"/>
  <c r="J10" i="17" l="1"/>
  <c r="I10" i="17"/>
  <c r="H14" i="17" l="1"/>
  <c r="H18" i="17" s="1"/>
  <c r="H22" i="17" s="1"/>
  <c r="H26" i="17" s="1"/>
  <c r="H30" i="17" s="1"/>
  <c r="I14" i="17"/>
  <c r="I18" i="17" s="1"/>
  <c r="I22" i="17" s="1"/>
  <c r="I26" i="17" s="1"/>
  <c r="I30" i="17" s="1"/>
  <c r="J14" i="17" l="1"/>
  <c r="J18" i="17" l="1"/>
  <c r="J22" i="17" s="1"/>
  <c r="J26" i="17" s="1"/>
  <c r="J30" i="17" s="1"/>
  <c r="H5" i="17" l="1"/>
  <c r="AM1048356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G39" authorId="0" shapeId="0" xr:uid="{00000000-0006-0000-09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  <comment ref="G53" authorId="0" shapeId="0" xr:uid="{1B47C083-4752-4E20-811E-EA9F5113117A}">
      <text>
        <r>
          <rPr>
            <b/>
            <sz val="9"/>
            <rFont val="Tahoma"/>
            <family val="2"/>
          </rPr>
          <t xml:space="preserve">NANSHA NEW PORT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G9" authorId="0" shapeId="0" xr:uid="{CCA30A42-40A7-4AC4-A0AB-573E9CDCA736}">
      <text>
        <r>
          <rPr>
            <b/>
            <sz val="9"/>
            <color indexed="81"/>
            <rFont val="Tahoma"/>
            <family val="2"/>
          </rPr>
          <t xml:space="preserve">check case by case
</t>
        </r>
      </text>
    </comment>
    <comment ref="I23" authorId="1" shapeId="0" xr:uid="{B260EFD2-0EBE-4DFE-B6B8-03CC894C5A5E}">
      <text>
        <r>
          <rPr>
            <sz val="9"/>
            <color indexed="81"/>
            <rFont val="Tahoma"/>
            <family val="2"/>
          </rPr>
          <t>No space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7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A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YM CELEBRITY: KHH05 / TCH03
AMALIA C: KHH04 / TCH01
ST EVER: KHH04 / TCH03
EVER OATH: KHH04TCH03
</t>
        </r>
      </text>
    </comment>
    <comment ref="A8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 : KHH04 / TCH03
SPIL NIRMALA: KHH04/TCH01
YM CELEBRITY: KHH05/TCH03</t>
        </r>
      </text>
    </comment>
    <comment ref="D10" authorId="1" shapeId="0" xr:uid="{00000000-0006-0000-0E00-000003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1" shapeId="0" xr:uid="{00000000-0006-0000-0E00-000004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A23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OPUS: KHH03/KEL40/HKG01
SPIL NIRMALA: KHH04/KEL08/HKG04
YM CELEBRITY: KHH05/KEL08/HKG01</t>
        </r>
      </text>
    </comment>
    <comment ref="D25" authorId="1" shapeId="0" xr:uid="{00000000-0006-0000-0E00-000006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5" authorId="1" shapeId="0" xr:uid="{00000000-0006-0000-0E00-000007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Rubie (VN)</author>
  </authors>
  <commentList>
    <comment ref="F10" authorId="0" shapeId="0" xr:uid="{9F8527B3-3027-4A4B-907F-6C62FB75DB2A}">
      <text>
        <r>
          <rPr>
            <sz val="9"/>
            <rFont val="Tahoma"/>
            <family val="2"/>
          </rPr>
          <t xml:space="preserve">Terminal UTC 01
</t>
        </r>
      </text>
    </comment>
    <comment ref="E34" authorId="1" shapeId="0" xr:uid="{0BCE83F2-72DE-4519-81DA-7D54A8824663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  <comment ref="F34" authorId="1" shapeId="0" xr:uid="{F84886D0-C415-4AD1-873C-3CE6CA32AEA5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21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sharedStrings.xml><?xml version="1.0" encoding="utf-8"?>
<sst xmlns="http://schemas.openxmlformats.org/spreadsheetml/2006/main" count="19932" uniqueCount="5658">
  <si>
    <t>COSCO SHIPPING LINES VIETNAM</t>
  </si>
  <si>
    <t>ETD</t>
  </si>
  <si>
    <t>DESTINATION</t>
  </si>
  <si>
    <t>SUN</t>
  </si>
  <si>
    <t>SAT</t>
  </si>
  <si>
    <t>SHEKOU</t>
  </si>
  <si>
    <t>KTX1</t>
  </si>
  <si>
    <t>WED</t>
  </si>
  <si>
    <t>CHL</t>
  </si>
  <si>
    <t>CVX1</t>
  </si>
  <si>
    <t>MON</t>
  </si>
  <si>
    <t>SHANGHAI</t>
  </si>
  <si>
    <t>CKI</t>
  </si>
  <si>
    <t>CV1</t>
  </si>
  <si>
    <t>TUE</t>
  </si>
  <si>
    <t>SHANGHAI - NINGBO</t>
  </si>
  <si>
    <t>NEW CV5 SERVICE (SHANGHAI, XIAMEN)</t>
  </si>
  <si>
    <t>HONG KONG</t>
  </si>
  <si>
    <t>HONGKONG</t>
  </si>
  <si>
    <t>THU</t>
  </si>
  <si>
    <t>KTX6</t>
  </si>
  <si>
    <t>JAPAN</t>
  </si>
  <si>
    <t>INCHON</t>
  </si>
  <si>
    <t>SINGAPORE</t>
  </si>
  <si>
    <t>MON / SUN</t>
  </si>
  <si>
    <t>MALAYSIA</t>
  </si>
  <si>
    <t>HPX2</t>
  </si>
  <si>
    <t>INDONESIA</t>
  </si>
  <si>
    <t>IHX</t>
  </si>
  <si>
    <t>MYANMAR</t>
  </si>
  <si>
    <t>YANGON (AWPT)</t>
  </si>
  <si>
    <t>PHILIPPINES</t>
  </si>
  <si>
    <t>PAKISTAN</t>
  </si>
  <si>
    <t>KARACHI</t>
  </si>
  <si>
    <t>COLOMBO</t>
  </si>
  <si>
    <t>BANGLADESH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</si>
  <si>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</si>
  <si>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</si>
  <si>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</si>
  <si>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</si>
  <si>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BACK TO MENU</t>
  </si>
  <si>
    <t xml:space="preserve">Updated: </t>
  </si>
  <si>
    <t>VOYAGE NO.</t>
  </si>
  <si>
    <t>ETA</t>
  </si>
  <si>
    <t>VESSEL NAME</t>
  </si>
  <si>
    <t>HCM</t>
  </si>
  <si>
    <t>NINGBO</t>
  </si>
  <si>
    <t>09 days</t>
  </si>
  <si>
    <t>CLOSING TIME :</t>
  </si>
  <si>
    <t>CAT LAI :</t>
  </si>
  <si>
    <t xml:space="preserve">ABOVE SAILING SCHEDULE IS SUBJECT TO CHANGE WITH /WITHOUT PRIOR NOTICE </t>
  </si>
  <si>
    <t>SU17 Building, 05 Ho Bieu Chanh, Ward 12, Phu Nhuan Dist, HCMC, Viet Nam</t>
  </si>
  <si>
    <t>WEBSITE : WWW.COSCON.COM</t>
  </si>
  <si>
    <t xml:space="preserve">          COSCO SHIPPING LINES VIETNAM</t>
  </si>
  <si>
    <t>Updated:</t>
  </si>
  <si>
    <t>VOYAGE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</si>
  <si>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</si>
  <si>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</si>
  <si>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</si>
  <si>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</si>
  <si>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</si>
  <si>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</si>
  <si>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</si>
  <si>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</si>
  <si>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</si>
  <si>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>OMIT</t>
  </si>
  <si>
    <t xml:space="preserve">VOYAGE </t>
  </si>
  <si>
    <t>RIZHAO</t>
  </si>
  <si>
    <t>XINGANG</t>
  </si>
  <si>
    <t>TAO06</t>
  </si>
  <si>
    <t>RZH01</t>
  </si>
  <si>
    <t>NGB04</t>
  </si>
  <si>
    <t>TSN01</t>
  </si>
  <si>
    <t>07 days</t>
  </si>
  <si>
    <t>10 days</t>
  </si>
  <si>
    <t>ZHONG HANG SHENG</t>
  </si>
  <si>
    <t>BLANK</t>
  </si>
  <si>
    <t>XIAMEN</t>
  </si>
  <si>
    <t>SHA07</t>
  </si>
  <si>
    <t>XMN01</t>
  </si>
  <si>
    <t>04 days</t>
  </si>
  <si>
    <t>06 days</t>
  </si>
  <si>
    <t xml:space="preserve"> </t>
  </si>
  <si>
    <t>FZN01</t>
  </si>
  <si>
    <t>5 days</t>
  </si>
  <si>
    <t>NEW CV3 SERVICE (HONG KONG, FUZHOU, QUANZHOU, SHANTOU, SHEKOU)</t>
  </si>
  <si>
    <t xml:space="preserve"> VOYAGE</t>
  </si>
  <si>
    <t>QUANZHOU
SHIHU</t>
  </si>
  <si>
    <t>SHANTOU</t>
  </si>
  <si>
    <t>NANSHA</t>
  </si>
  <si>
    <t>HKG01</t>
  </si>
  <si>
    <t>QZJ04</t>
  </si>
  <si>
    <t>SWA06</t>
  </si>
  <si>
    <t>SHK01</t>
  </si>
  <si>
    <t xml:space="preserve">HKG01 : HIT </t>
  </si>
  <si>
    <t>18:00 FRI</t>
  </si>
  <si>
    <t>FRI</t>
  </si>
  <si>
    <t>JINYUNHE</t>
  </si>
  <si>
    <t>TBA</t>
  </si>
  <si>
    <t>XMN01: Hai Tian - SHA07 : Sha Port Ctn Waigaoqiao Phase V Tml</t>
  </si>
  <si>
    <t xml:space="preserve">CAT LAI : </t>
  </si>
  <si>
    <t>20:00 THU</t>
  </si>
  <si>
    <t>VOYAGE 
NO.</t>
  </si>
  <si>
    <t>HONGKONG
HKG01</t>
  </si>
  <si>
    <t>NANSHA
NSH04</t>
  </si>
  <si>
    <t>7 days</t>
  </si>
  <si>
    <t>XINGANG
(TSN01)</t>
  </si>
  <si>
    <t>12 days</t>
  </si>
  <si>
    <t>ETD
HO CHI MINH</t>
  </si>
  <si>
    <t>SHANGHAI
SHA07</t>
  </si>
  <si>
    <t>KTX6 SERVICE (SHEKOU)</t>
  </si>
  <si>
    <t>VNTCT</t>
  </si>
  <si>
    <t>OSAKA</t>
  </si>
  <si>
    <t>KOBE</t>
  </si>
  <si>
    <t>NAGOYA</t>
  </si>
  <si>
    <t>YOKOHAMA</t>
  </si>
  <si>
    <t>TOKYO</t>
  </si>
  <si>
    <t>OOCL DALIAN</t>
  </si>
  <si>
    <t>658N</t>
  </si>
  <si>
    <t>last voyage</t>
  </si>
  <si>
    <t xml:space="preserve">	WAN HAI 510</t>
  </si>
  <si>
    <t>N139</t>
  </si>
  <si>
    <t>no space</t>
  </si>
  <si>
    <t>SPIL KARTIKA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</si>
  <si>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</si>
  <si>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</si>
  <si>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</si>
  <si>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</si>
  <si>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</si>
  <si>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</si>
  <si>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</si>
  <si>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Cat Lai Giang Nam / Cat Lai / Phuc Long / Dong Nai/ Tanamexco / Sowatco</t>
  </si>
  <si>
    <t xml:space="preserve">18:00 FRI </t>
  </si>
  <si>
    <t>TAN CANG CAI MEP (TCIT)</t>
  </si>
  <si>
    <t xml:space="preserve">14:00 SAT </t>
  </si>
  <si>
    <t>NEW THX-B SERVICE (KAOHSIUNG, TAICHUNG)</t>
  </si>
  <si>
    <t>ETD
HCM</t>
  </si>
  <si>
    <t>KAOHSIUNG</t>
  </si>
  <si>
    <t>TAICHUNG</t>
  </si>
  <si>
    <t>03 days</t>
  </si>
  <si>
    <t>KHH05</t>
  </si>
  <si>
    <t>KHH04</t>
  </si>
  <si>
    <t>TCH01</t>
  </si>
  <si>
    <t>TCH03</t>
  </si>
  <si>
    <t>YM CELEBRITY</t>
  </si>
  <si>
    <t>TCH01 : China Container Terminal Corp / TCH03 : Evergreen Int'l Storage &amp; Transport</t>
  </si>
  <si>
    <t>12:00 PM MON at CAT LAI</t>
  </si>
  <si>
    <t>NEW THX-A SERVICE (KAOHSIUNG, KEELUNG, HONGKONG)</t>
  </si>
  <si>
    <t xml:space="preserve">KEELUNG
</t>
  </si>
  <si>
    <t xml:space="preserve">HONG KONG
</t>
  </si>
  <si>
    <t>03-04 days</t>
  </si>
  <si>
    <t>HKG04</t>
  </si>
  <si>
    <t>12:00 PM WED at CAT LAI</t>
  </si>
  <si>
    <t>NUMBER</t>
  </si>
  <si>
    <t>2 days</t>
  </si>
  <si>
    <t>CAPE FAWLEY</t>
  </si>
  <si>
    <t>SANTA LOUKIA</t>
  </si>
  <si>
    <t>08:00 AM SAT at CAT LAI</t>
  </si>
  <si>
    <t xml:space="preserve"> COSCO SHIPPING LINES VIETNAM</t>
  </si>
  <si>
    <t xml:space="preserve">VOYAGE 
NUMBER </t>
  </si>
  <si>
    <t>ETD 
HCM</t>
  </si>
  <si>
    <t>SIN</t>
  </si>
  <si>
    <t>JICT terminal (JKT01)</t>
  </si>
  <si>
    <t>SPIRIT OF CAPE TOWN</t>
  </si>
  <si>
    <t>CSCL LIMA</t>
  </si>
  <si>
    <t>Remarks for closing time:</t>
  </si>
  <si>
    <t>INTENDED
CONNECTING VESSEL</t>
  </si>
  <si>
    <t xml:space="preserve">NUMBER </t>
  </si>
  <si>
    <t>TCHP</t>
  </si>
  <si>
    <t>CAT LAI</t>
  </si>
  <si>
    <t>HANSA OSTERBURG</t>
  </si>
  <si>
    <t>10:00 AM MON AT CAT LAI</t>
  </si>
  <si>
    <t>07:00 AM SUN at CAT LAI</t>
  </si>
  <si>
    <t>YANGON (MIP &amp; MITT) VIA SINGAPORE</t>
  </si>
  <si>
    <t xml:space="preserve">ETD </t>
  </si>
  <si>
    <t>YANGON (MIP)</t>
  </si>
  <si>
    <t>YANGON (MITT)</t>
  </si>
  <si>
    <t xml:space="preserve">             COSCO SHIPPING LINES VIETNAM</t>
  </si>
  <si>
    <t>FCS</t>
  </si>
  <si>
    <t>JSM</t>
  </si>
  <si>
    <t>CHENNAI</t>
  </si>
  <si>
    <t>KATTUPALLI</t>
  </si>
  <si>
    <t>TCX</t>
  </si>
  <si>
    <t>MUNDRA</t>
  </si>
  <si>
    <t>NHAVA SHEVA</t>
  </si>
  <si>
    <t>PIPAVAV</t>
  </si>
  <si>
    <t>KHH03</t>
  </si>
  <si>
    <t>194S</t>
  </si>
  <si>
    <t>HKG01 : HIT / FZN01: Fuzhou Int'l Container Terminal / QZJ04: 	
Quanzhou Baosheng Shihu Hab Dvpt Co / SWA06: Shantou Group Account Guang Ao Port / SHK01: Shekou Container Terminal LTD / NSH04: 	
Guangzhou South China Oceangate</t>
  </si>
  <si>
    <t>014S</t>
  </si>
  <si>
    <t>132S</t>
  </si>
  <si>
    <t>015S</t>
  </si>
  <si>
    <t xml:space="preserve">	
LOA GLORY</t>
  </si>
  <si>
    <t>075S</t>
  </si>
  <si>
    <t>076S</t>
  </si>
  <si>
    <t>195S</t>
  </si>
  <si>
    <t>196S</t>
  </si>
  <si>
    <t>133S</t>
  </si>
  <si>
    <t>134S</t>
  </si>
  <si>
    <t>016S</t>
  </si>
  <si>
    <t>017S</t>
  </si>
  <si>
    <t>018S</t>
  </si>
  <si>
    <t>019S</t>
  </si>
  <si>
    <t>KHH04 : OOCL (Taiwan) Co., Ltd. / KHH05 : HON MING TERMINAL&amp;STEVEDORING CO. / KHH03: Evergreen Marine Corp Ltd</t>
  </si>
  <si>
    <t>HKG01: Cosco-Hit Terminals (Hong Kong) Ltd/ HKG04: Modern Terminals</t>
  </si>
  <si>
    <t>387N</t>
  </si>
  <si>
    <t>2229N</t>
  </si>
  <si>
    <t>Xiaochan Beach</t>
  </si>
  <si>
    <t>XCT01</t>
  </si>
  <si>
    <t>SLIDE DOWN 2W</t>
  </si>
  <si>
    <t>388N</t>
  </si>
  <si>
    <t>389N</t>
  </si>
  <si>
    <t>CUL HUIZHOU</t>
  </si>
  <si>
    <t>2239N</t>
  </si>
  <si>
    <t>KEL08/ KEL40</t>
  </si>
  <si>
    <t>SINAR SUNDA</t>
  </si>
  <si>
    <t>KEL08: United Logistics Int'l Co. / KEL40: China Container Tml Corp. Keelung</t>
  </si>
  <si>
    <t>KTX3</t>
  </si>
  <si>
    <t>SPIL NIRMALA</t>
  </si>
  <si>
    <t>QINGDAO - RIZHAO - XIAMEN</t>
  </si>
  <si>
    <t>CV2-E</t>
  </si>
  <si>
    <t>CV2-N</t>
  </si>
  <si>
    <t>XIAMEN - NINGBO</t>
  </si>
  <si>
    <t>AAC</t>
  </si>
  <si>
    <t>CAI MEP</t>
  </si>
  <si>
    <r>
      <t>TSJ terminal</t>
    </r>
    <r>
      <rPr>
        <b/>
        <sz val="13.5"/>
        <rFont val="Cambria"/>
        <family val="1"/>
      </rPr>
      <t xml:space="preserve"> (JKT09)</t>
    </r>
  </si>
  <si>
    <t>SIN02</t>
  </si>
  <si>
    <t>ETA JAKARTA (Tanjung Priok)</t>
  </si>
  <si>
    <t>ETD
CAI MEP</t>
  </si>
  <si>
    <t>MIYUNHE</t>
  </si>
  <si>
    <t>MANET</t>
  </si>
  <si>
    <t>SKS2</t>
  </si>
  <si>
    <t>SNG5</t>
  </si>
  <si>
    <t>NSH04</t>
  </si>
  <si>
    <t>BUSAN
PUS05</t>
  </si>
  <si>
    <t>KWANGYANG
KAN05</t>
  </si>
  <si>
    <t>QINZHOU
QZH01</t>
  </si>
  <si>
    <t>HONG KONG
(HKG01 )</t>
  </si>
  <si>
    <t>SHEKOU
SHK01</t>
  </si>
  <si>
    <t>INCHON
INC03</t>
  </si>
  <si>
    <t>DALIAN
DLC01</t>
  </si>
  <si>
    <t>HONG KONG
HKG01</t>
  </si>
  <si>
    <t>056B</t>
  </si>
  <si>
    <t>BANGKOK</t>
  </si>
  <si>
    <t>LAEM CHABANG</t>
  </si>
  <si>
    <t>THAILAND</t>
  </si>
  <si>
    <t>OREA</t>
  </si>
  <si>
    <t>051B</t>
  </si>
  <si>
    <t>057B</t>
  </si>
  <si>
    <t>051A</t>
  </si>
  <si>
    <t>057A</t>
  </si>
  <si>
    <t>052A</t>
  </si>
  <si>
    <t>058A</t>
  </si>
  <si>
    <t>JT GLORY</t>
  </si>
  <si>
    <t>SAN LORENZO</t>
  </si>
  <si>
    <t>MERATUS JAYAGIRI</t>
  </si>
  <si>
    <t>18:00 SUN</t>
  </si>
  <si>
    <t>00:00 TUE</t>
  </si>
  <si>
    <t>KMTC SHIMIZU</t>
  </si>
  <si>
    <t>01:00AM WED</t>
  </si>
  <si>
    <t>01:00AM THU</t>
  </si>
  <si>
    <t>HUIZHOU
HUI03</t>
  </si>
  <si>
    <t>SHANGHAI
SHA04</t>
  </si>
  <si>
    <t>ETD / ETA</t>
  </si>
  <si>
    <t>SEA</t>
  </si>
  <si>
    <t>19:00 TUE</t>
  </si>
  <si>
    <t>19:00 WED</t>
  </si>
  <si>
    <t>COSCO SHIPPING ALPS</t>
  </si>
  <si>
    <t>CSCL SUMMER</t>
  </si>
  <si>
    <t>XUTRA BHUM</t>
  </si>
  <si>
    <t>AS PAMELA</t>
  </si>
  <si>
    <t>AREA</t>
  </si>
  <si>
    <t>NORTH ASIA</t>
  </si>
  <si>
    <t>SOUTH EAST ASIA &amp; SOUTH ASIA</t>
  </si>
  <si>
    <t>CHINA
HONG KONG
MACAO</t>
  </si>
  <si>
    <t>Other Japan out ports</t>
  </si>
  <si>
    <t>COUNTRY</t>
  </si>
  <si>
    <t>SOUTH KOREA</t>
  </si>
  <si>
    <t>Transit</t>
  </si>
  <si>
    <t>YANGPU - QINZHOU - HONGKONG - NANSHA</t>
  </si>
  <si>
    <t>HONG KONG - DALIAN - QINGDAO - SHANGHAI</t>
  </si>
  <si>
    <t>HONG KONG - SHEKOU - XINGANG - DALIAN - QINGDAO</t>
  </si>
  <si>
    <t>PUSAN - KWANGYANG</t>
  </si>
  <si>
    <t>TOKYO - OSAKA - KOBE - NAGOYA - YOKOHAMA - MOJI</t>
  </si>
  <si>
    <t>Other Indonesia ports</t>
  </si>
  <si>
    <t>HONG KONG - SHANGHAI - NINGBO</t>
  </si>
  <si>
    <t>CI1</t>
  </si>
  <si>
    <t>Other Thailand ports</t>
  </si>
  <si>
    <t>XIAOCHAN BEACH
(YANGPUGANG)
XCT01</t>
  </si>
  <si>
    <t>HONGKONG
 HKG01</t>
  </si>
  <si>
    <t>SU17 Building, 05 Ho Bieu Chanh, Ward 11, Phu Nhuan Dist, HCMC, Viet Nam</t>
  </si>
  <si>
    <t>CV2-E SERVICE:  QINGDAO - RIZHAO - XIAMEN</t>
  </si>
  <si>
    <t>CV2-N SERVICE:  SHANGHAI - NINGBO</t>
  </si>
  <si>
    <t>CLOSING TIME AT CAT LAI: 12:00 TUE</t>
  </si>
  <si>
    <t>CLOSING TIME AT CAT LAI: 16:00 TUE</t>
  </si>
  <si>
    <t>CLOSING TIME AT CAT LAI: 02:00 SAT</t>
  </si>
  <si>
    <t>CLOSING TIME AT CAT LAI: 15:00 MON</t>
  </si>
  <si>
    <t>CV1 SERVICE: HONGKONG - DALIAN - QINGDAO - SHANGHAI</t>
  </si>
  <si>
    <t>CHL SERVICE: HONG KONG - SHEKOU - INCHON - XINGANG - DALIAN - QINGDAO</t>
  </si>
  <si>
    <t xml:space="preserve">   CVX1 SERVICE: XIAOCHAN BEACH - QINZHOU - HONGKONG - NANSHA - HUIZHOU</t>
  </si>
  <si>
    <t>CKI SERVICE: SHANGHAI - BUSAN - KWANGYANG</t>
  </si>
  <si>
    <t>KTX1 SERVICE: SHEKOU</t>
  </si>
  <si>
    <t>CLOSING TIME AT CAT LAI: 10:00 MON</t>
  </si>
  <si>
    <t>CI1 SERVICE: HONGKONG - SHANGHAI - NINGBO</t>
  </si>
  <si>
    <t>NINGBO
NGB07</t>
  </si>
  <si>
    <t>AAC SERVICE: XIAMEN - NINGBO</t>
  </si>
  <si>
    <t>CY CUT OFF (CAT LAI GIANG NAM / TANAMEXCO/ SOWATCO/ PHUC LONG / DONG NAI / BINH DUONG):</t>
  </si>
  <si>
    <t>XIAMEN
XMN09</t>
  </si>
  <si>
    <t>CLOSING TIME:</t>
  </si>
  <si>
    <t>SEA SERVICE: NANSHA</t>
  </si>
  <si>
    <t>CY CUT OFF CAI MEP (CMP06 - TCTT):</t>
  </si>
  <si>
    <t>MACAO, ULAANBAATOR &amp; other China out ports</t>
  </si>
  <si>
    <t>Transport Mode</t>
  </si>
  <si>
    <t>Anji, Huzhou, Zhejiang, China</t>
  </si>
  <si>
    <t>Shanghai, Shanghai, Shanghai, China</t>
  </si>
  <si>
    <t>Barge</t>
  </si>
  <si>
    <t>Anning, Kunming, Yunnan, China</t>
  </si>
  <si>
    <t>Xiamen, Xiamen, Fujian, China</t>
  </si>
  <si>
    <t>Rail</t>
  </si>
  <si>
    <t>Anqing, Anqing, Anhui, China</t>
  </si>
  <si>
    <t>Baoji, Baoji, Shaanxi, China</t>
  </si>
  <si>
    <t>Qingdao, Qingdao, Shandong, China</t>
  </si>
  <si>
    <t>Baotou, Baotou, Nei Mongol, China</t>
  </si>
  <si>
    <t>Xingang, Tianjin, Tianjin, China</t>
  </si>
  <si>
    <t>Beicun(Nanhai), Foshan, Guangdong, China</t>
  </si>
  <si>
    <t>Hong Kong, Hong Kong</t>
  </si>
  <si>
    <t>Shekou, Shenzhen, Guangdong, China</t>
  </si>
  <si>
    <t>Yantian, Shenzhen, Guangdong, China</t>
  </si>
  <si>
    <t>Feeder</t>
  </si>
  <si>
    <t>Nansha, Guangzhou, Guangdong, China</t>
  </si>
  <si>
    <t>Beihai, Beihai, Guangxi, China</t>
  </si>
  <si>
    <t>Qinzhou, Qinzhou, Guangxi, China</t>
  </si>
  <si>
    <t>Bengbu, Bengbu, Anhui, China</t>
  </si>
  <si>
    <t>Boxing, Binzhou, Shandong, China</t>
  </si>
  <si>
    <t>Caofeidian(Luannan), Tangshan, Hebei, China</t>
  </si>
  <si>
    <t>CaoXian, Heze, Heze, Shandong, China</t>
  </si>
  <si>
    <t>Changchun, Changchun, Jilin, China</t>
  </si>
  <si>
    <t>Dalian, Dalian, Liaoning, China</t>
  </si>
  <si>
    <t>Changde, Changde, Hunan, China</t>
  </si>
  <si>
    <t>Changle, Weifang, Shandong, China</t>
  </si>
  <si>
    <t>Changsha, Changsha, Hunan, China</t>
  </si>
  <si>
    <t>Changshu, Suzhou, Jiangsu, China</t>
  </si>
  <si>
    <t>Changzhou, Changzhou, Jiangsu, China</t>
  </si>
  <si>
    <t>Chengdu, Chengdu, Sichuan, China</t>
  </si>
  <si>
    <t>Wuhan, Wuhan, Hubei, China</t>
  </si>
  <si>
    <t>Chizhou, Chizhou, Anhui, China</t>
  </si>
  <si>
    <t>Chongqing, Chongqing, Chongqing, China</t>
  </si>
  <si>
    <t>Ningbo, Ningbo, Zhejiang, China</t>
  </si>
  <si>
    <t>Dafeng, Yancheng, Jiangsu, China</t>
  </si>
  <si>
    <t>Dandong, Dandong, Liaoning, China</t>
  </si>
  <si>
    <t>Deqing, Huzhou, Zhejiang, China</t>
  </si>
  <si>
    <t>Dongguan(Longtong), Dongguan, Guangdong, China</t>
  </si>
  <si>
    <t>Fangcheng, Fangchenggang, Guangxi, China</t>
  </si>
  <si>
    <t>Fuling, Chongqing, Chongqing, China</t>
  </si>
  <si>
    <t>Fuqing, Fuzhou, Fujian, China</t>
  </si>
  <si>
    <t>Quanzhou, Quanzhou, Fujian, China</t>
  </si>
  <si>
    <t>Fuyang(Dongzhou), Hangzhou, Zhejiang, China</t>
  </si>
  <si>
    <t>FuYang, Hangzhou, Hangzhou, Zhejiang, China</t>
  </si>
  <si>
    <t>Fuzhou, Fuzhou, Fujian, China</t>
  </si>
  <si>
    <t>Fuzhou, Fuzhou, Jiangxi, China</t>
  </si>
  <si>
    <t>Ganzhou, Ganzhou, Jiangxi, China</t>
  </si>
  <si>
    <t>Gaoming, Foshan, Guangdong, China</t>
  </si>
  <si>
    <t>Gaoyi, Shijiazhuang, Hebei, China</t>
  </si>
  <si>
    <t>Guigang, Guigang, Guangxi, China</t>
  </si>
  <si>
    <t>Guixi, Yingtan, Jiangxi, China</t>
  </si>
  <si>
    <t>Guiyang, Guiyang, Guizhou, China</t>
  </si>
  <si>
    <t>Huangpu, Guangzhou, Guangdong, China</t>
  </si>
  <si>
    <t>Haikou, Haikou, Hainan, China</t>
  </si>
  <si>
    <t>Yangpugang, Danzhou, Hainan, China</t>
  </si>
  <si>
    <t>Haining, Jiaxing, Zhejiang, China</t>
  </si>
  <si>
    <t>Harbin, Harbin, Heilongjiang, China</t>
  </si>
  <si>
    <t>Hefei, Hefei, Anhui, China</t>
  </si>
  <si>
    <t>Hengyang, Hengyang, Hunan, China</t>
  </si>
  <si>
    <t>Heshan, Jiangmen, Guangdong, China</t>
  </si>
  <si>
    <t>Heze, Heze, Shandong, China</t>
  </si>
  <si>
    <t>Rizhao, Rizhao, Shandong, China</t>
  </si>
  <si>
    <t>Hongwan(Xiangzhou), Zhuhai, Guangdong, China</t>
  </si>
  <si>
    <t>Huadu(Jiaoxin), Guangzhou, Guangdong, China</t>
  </si>
  <si>
    <t>Huadu, Guangzhou, Guangdong, China</t>
  </si>
  <si>
    <t>Huai'an, Huai'an, Jiangsu, China</t>
  </si>
  <si>
    <t>Huaihua, Huaihua, Hunan, China</t>
  </si>
  <si>
    <t>Huaihua, Hunan, China</t>
  </si>
  <si>
    <t>Huangdao(Dongjiakou), Qingdao, Shandong, China</t>
  </si>
  <si>
    <t>Huanghua, Cangzhou, Hebei, China</t>
  </si>
  <si>
    <t>Huangpu Old Port, Guangzhou, Guangdong, China</t>
  </si>
  <si>
    <t>Huangpu(Dongjiang), Guangzhou, Guangdong, China</t>
  </si>
  <si>
    <t>Huangpu(Dongjiangkou), Guangzhou, Guangdong, China</t>
  </si>
  <si>
    <t>Huangpu(Guangbaotong), Guangzhou, Guangdong, China</t>
  </si>
  <si>
    <t>Huangpu(Miaoshawei), Guangzhou, Guangdong, China</t>
  </si>
  <si>
    <t>Huangpu(Wuchongkou), Guangzhou, Guangdong, China</t>
  </si>
  <si>
    <t>Huangpu(Xinsha), Guangzhou, Guangdong, China</t>
  </si>
  <si>
    <t>Huangpu(Zhongshan), Zhongshan, Guangdong, China</t>
  </si>
  <si>
    <t>Huangshi, Huangshi, Hubei, China</t>
  </si>
  <si>
    <t>Huhehaote, Hohhot, Nei Mongol, China</t>
  </si>
  <si>
    <t>Humen, Dongguan, Guangdong, China</t>
  </si>
  <si>
    <t>Huzhou, Huzhou, Zhejiang, China</t>
  </si>
  <si>
    <t>Jiangjin(Luohuang), Chongqing, Chongqing, China</t>
  </si>
  <si>
    <t>Jiangmen New Port, Jiangmen, Guangdong, China</t>
  </si>
  <si>
    <t>Jiangmen(Gaosha), Jiangmen, Guangdong, China</t>
  </si>
  <si>
    <t>Jiangyin(Fuqing), Fuzhou, Fujian, China</t>
  </si>
  <si>
    <t>Jiangyin, Wuxi, Jiangsu, China</t>
  </si>
  <si>
    <t>Jiaozhou, Qingdao, Shandong, China</t>
  </si>
  <si>
    <t>Jiaxing, Jiaxing, Zhejiang, China</t>
  </si>
  <si>
    <t>Jilin, Jilin, Jilin, China</t>
  </si>
  <si>
    <t>Jimo, Qingdao, Shandong, China</t>
  </si>
  <si>
    <t>Jingzhou, Jingzhou, Hubei, China</t>
  </si>
  <si>
    <t>Jinhua, Jinhua, Zhejiang, China</t>
  </si>
  <si>
    <t>Jinshi, Changde, Hunan, China</t>
  </si>
  <si>
    <t>Jinzhou, Jinzhou, Liaoning, China</t>
  </si>
  <si>
    <t>Jiujiang, Foshan, Guangdong, China</t>
  </si>
  <si>
    <t>Jiujiang, Jiujiang, Jiangxi, China</t>
  </si>
  <si>
    <t>Kaiping(Sanbu), Jiangmen, Guangdong, China</t>
  </si>
  <si>
    <t>Kunming, Kunming, Yunnan, China</t>
  </si>
  <si>
    <t>Lanzhou, Lanzhou, Gansu, China</t>
  </si>
  <si>
    <t>Lianyungang, Lianyungang, Jiangsu, China</t>
  </si>
  <si>
    <t>Lianyungang, Jiangsu, China</t>
  </si>
  <si>
    <t>Linqing, Liaocheng, Shandong, China</t>
  </si>
  <si>
    <t>Linyi, Linyi, Shandong, China</t>
  </si>
  <si>
    <t>Liuzhou, Liuzhou City, Guangxi, China</t>
  </si>
  <si>
    <t>Longkou, Yantai, Shandong, China</t>
  </si>
  <si>
    <t>LongMen, FuYang, Hangzhou, Hangzhou, Zhejiang, China</t>
  </si>
  <si>
    <t>Luoyang, Luoyang, Henan, China</t>
  </si>
  <si>
    <t>Luzhou, Luzhou, Sichuan, China</t>
  </si>
  <si>
    <t>Ma'anshan, Ma'anshan, Anhui, China</t>
  </si>
  <si>
    <t>Macao, Macau</t>
  </si>
  <si>
    <t>Maoming( Shuidong), Maoming, Guangdong, China</t>
  </si>
  <si>
    <t>Mawei, Fuzhou, Fujian, China</t>
  </si>
  <si>
    <t>Mianyang, Mianyang, Sichuan, China</t>
  </si>
  <si>
    <t>Mudanjiang, Mudanjiang, Heilongjiang, China</t>
  </si>
  <si>
    <t>Nanchang, Nanchang, Jiangxi, China</t>
  </si>
  <si>
    <t>Nanhai(Sanshan), Foshan, Guangdong, China</t>
  </si>
  <si>
    <t>Nanjing, Nanjing, Jiangsu, China</t>
  </si>
  <si>
    <t>Nantong, Nantong, Jiangsu, China</t>
  </si>
  <si>
    <t>Ningde, Ningde, Fujian, China</t>
  </si>
  <si>
    <t>Panyu(Lianhuashan), Guangzhou, Guangdong, China</t>
  </si>
  <si>
    <t>Pukou(Qiba), Nanjing, Jiangsu, China</t>
  </si>
  <si>
    <t>Putian, Putian, Fujian, China</t>
  </si>
  <si>
    <t>QiHe, Dezhou, Dezhou, Shandong, China</t>
  </si>
  <si>
    <t>Qingyuan, Qingyuan, Guangdong, China</t>
  </si>
  <si>
    <t>Qinhuangdao, Qinhuangdao, Hebei, China</t>
  </si>
  <si>
    <t>Qujing, Qujing, Yunnan, China</t>
  </si>
  <si>
    <t>Rugao, Nantong, Jiangsu, China</t>
  </si>
  <si>
    <t>Sanshui, Foshan, Guangdong, China</t>
  </si>
  <si>
    <t>Shanghang, Longyan, Fujian, China</t>
  </si>
  <si>
    <t>Shangrao, Shangrao, Jiangxi, China</t>
  </si>
  <si>
    <t>Shantou, Shantou, Guangdong, China</t>
  </si>
  <si>
    <t>Shaoxing, Shaoxing, Zhejiang, China</t>
  </si>
  <si>
    <t>Shenwan, Zhongshan, Guangdong, China</t>
  </si>
  <si>
    <t>Shenyang, Shenyang, Liaoning, China</t>
  </si>
  <si>
    <t>Shidao, Weihai, Shandong, China</t>
  </si>
  <si>
    <t>Shunde New Port, Shunde, Guangdong, China</t>
  </si>
  <si>
    <t>Shunde(Beijiao), Shunde, Guangdong, China</t>
  </si>
  <si>
    <t>Shunde(Leliu), Shunde, Guangdong, China</t>
  </si>
  <si>
    <t>Shunde(Rongqi), Shunde, Guangdong, China</t>
  </si>
  <si>
    <t>Suqian, Jiangsu, China</t>
  </si>
  <si>
    <t>Taicang, Suzhou, Jiangsu, China</t>
  </si>
  <si>
    <t>Taishan, Jiangmen, Guangdong, China</t>
  </si>
  <si>
    <t>Taizhou, Taizhou, Jiangsu, China</t>
  </si>
  <si>
    <t>Taizhou, Taizhou, Zhejiang, China</t>
  </si>
  <si>
    <t>Tongling, Tongling, Anhui, China</t>
  </si>
  <si>
    <t>Tumen, Yanbian, Jilin, China</t>
  </si>
  <si>
    <t>Ulaanbaator, Ulaanbaatar, Mongolia</t>
  </si>
  <si>
    <t>Urumqi, Urumqi, Xinjiang, China</t>
  </si>
  <si>
    <t>Wanzhou, Chongqing, Chongqing, China</t>
  </si>
  <si>
    <t>Weifang, Weifang, Shandong, China</t>
  </si>
  <si>
    <t>Weihai, Weihai, Shandong, China</t>
  </si>
  <si>
    <t>Weinan, Weinan, Shaanxi, China</t>
  </si>
  <si>
    <t>Wenzhou, Wenzhou, Zhejiang, China</t>
  </si>
  <si>
    <t>Wuhu, Wuhu, Anhui, China</t>
  </si>
  <si>
    <t>Wuxi, Wuxi, Jiangsu, China</t>
  </si>
  <si>
    <t>Wuzhou, Wuzhou, Guangxi, China</t>
  </si>
  <si>
    <t>Xi'an, Xi'an, Shaanxi, China</t>
  </si>
  <si>
    <t>Xiangyang, Xiangyang, Hubei, China</t>
  </si>
  <si>
    <t>XiaoShan, Hangzhou, Hangzhou, Zhejiang, China</t>
  </si>
  <si>
    <t>Xinhui, Jiangmen, Guangdong, China</t>
  </si>
  <si>
    <t>Xuzhou, Xuzhou, Jiangsu, China</t>
  </si>
  <si>
    <t>Yangzhou, Yangzhou, Jiangsu, China</t>
  </si>
  <si>
    <t>Yanji, Yanbian, Jilin, China</t>
  </si>
  <si>
    <t>Yantai, Yantai, Shandong, China</t>
  </si>
  <si>
    <t>Yibin, Yibin, Sichuan, China</t>
  </si>
  <si>
    <t>Yichang, Yichang, Hubei, China</t>
  </si>
  <si>
    <t>Yinchuan, Yinchuan, Ningxia, China</t>
  </si>
  <si>
    <t>Yingkou, Yingkou, Liaoning, China</t>
  </si>
  <si>
    <t>Yiwu, Jinhua, Zhejiang, China</t>
  </si>
  <si>
    <t>Yixing, Wuxi, Jiangsu, China</t>
  </si>
  <si>
    <t>Yong'an, Sanming, Fujian, China</t>
  </si>
  <si>
    <t>Yuci, Jinzhong, Shanxi, China</t>
  </si>
  <si>
    <t>Yueyang, Yueyang, Hunan, China</t>
  </si>
  <si>
    <t>Yuhuan(Damaiyu Jiedao), Taizhou, Zhejiang, China</t>
  </si>
  <si>
    <t>Yunfu, Yunfu, Guangdong, China</t>
  </si>
  <si>
    <t>Zaozhuang, Zaozhuang, Shandong, China</t>
  </si>
  <si>
    <t>Zhangjiagang, Suzhou, Jiangsu, China</t>
  </si>
  <si>
    <t>Zhangzhou, Zhangzhou, Fujian, China</t>
  </si>
  <si>
    <t>Zhanjiang, Zhanjiang, Guangdong, China</t>
  </si>
  <si>
    <t>Zhaoqing New Port, Zhaoqing, Guangdong, China</t>
  </si>
  <si>
    <t>Zhaoqing(Gaoyao), Zhaoqing, Guangdong, China</t>
  </si>
  <si>
    <t>Zhaoqing(Mafang), Zhaoqing, Guangdong, China</t>
  </si>
  <si>
    <t>Zhaoqing(Sanrong), Zhaoqing, Guangdong, China</t>
  </si>
  <si>
    <t>Zhapu, Jiaxing, Zhejiang, China</t>
  </si>
  <si>
    <t>Zhengzhou, Zhengzhou, Henan, China</t>
  </si>
  <si>
    <t>Zhenjiang, Zhenjiang, Jiangsu, China</t>
  </si>
  <si>
    <t>Zhongshan(Xiaolan), Zhongshan, Guangdong, China</t>
  </si>
  <si>
    <t>Zhongshan, Zhongshan, Guangdong, China</t>
  </si>
  <si>
    <t>Zhoushan, Zhoushan, Zhejiang, China</t>
  </si>
  <si>
    <t>Zhuhai(Civet), Zhuhai, Guangdong, China</t>
  </si>
  <si>
    <t>Zhuhai(Doumen), Zhuhai, Guangdong, China</t>
  </si>
  <si>
    <t>Zhuhai(Gaolan), Zhuhai, Guangdong, China</t>
  </si>
  <si>
    <t>Zhuhai, Zhuhai, Guangdong, China</t>
  </si>
  <si>
    <t>Zhuzhou, Zhuzhou, Hunan, China</t>
  </si>
  <si>
    <t>Zibo, Zibo, Shandong, China</t>
  </si>
  <si>
    <t>Transit via China base ports</t>
  </si>
  <si>
    <t>Truck</t>
  </si>
  <si>
    <t>Aomi, Tokyo, Japan</t>
  </si>
  <si>
    <t>Tokyo, Tokyo, Japan</t>
  </si>
  <si>
    <t>Hachinohe, Aomori, Japan</t>
  </si>
  <si>
    <t>Yokohama, Kanagawa, Japan</t>
  </si>
  <si>
    <t>Hakata, Fukuoka, Japan</t>
  </si>
  <si>
    <t>Kobe, Hyogo, Japan</t>
  </si>
  <si>
    <t>Moji, Fukuoka, Japan</t>
  </si>
  <si>
    <t>Osaka, Osaka, Japan</t>
  </si>
  <si>
    <t>Imabari, Ehime, Japan</t>
  </si>
  <si>
    <t>Kochi, Kochi, Japan</t>
  </si>
  <si>
    <t>Komatsushima, Tokushima, Japan</t>
  </si>
  <si>
    <t>Matsuyama, Ehime, Japan</t>
  </si>
  <si>
    <t>Naha, Okinawa, Japan</t>
  </si>
  <si>
    <t>Nanko, Osaka, Japan</t>
  </si>
  <si>
    <t>Ohi, Tokyo, Japan</t>
  </si>
  <si>
    <t>Sendai, Miyagi, Japan</t>
  </si>
  <si>
    <t>Shimizu, Shizuoka, Japan</t>
  </si>
  <si>
    <t>Nagoya, Aichi, Japan</t>
  </si>
  <si>
    <t>Shinagawa, Tokyo, Japan</t>
  </si>
  <si>
    <t>Takamatsu, Kagawa, Japan</t>
  </si>
  <si>
    <t>Tokushima, Tokushima, Japan</t>
  </si>
  <si>
    <t>Tokuyama, Yamaguchi, Japan</t>
  </si>
  <si>
    <t>Tomakomai, Hokkaido, Japan</t>
  </si>
  <si>
    <t>Yokkaichi, Mie, Japan</t>
  </si>
  <si>
    <t>AiCheng, YongXiu, Jiujiang, Jiujiang, Jiangxi, China</t>
  </si>
  <si>
    <t>AiShan, GangCheng, Jinan, Jinan, Shandong, China</t>
  </si>
  <si>
    <t>AiZi, ShiXing, Shaoguan, Shaoguan, Guangdong, China</t>
  </si>
  <si>
    <t>AnBu, ChaoAn, Chaozhou, Chaozhou, Guangdong, China</t>
  </si>
  <si>
    <t>AnCheng, PingYin, Jinan, Jinan, Shandong, China</t>
  </si>
  <si>
    <t>AnDong, CiXi, Cixi, Ningbo, Zhejiang, China</t>
  </si>
  <si>
    <t>AnDongWei, LanShan, Rizhao, Rizhao, Shandong, China</t>
  </si>
  <si>
    <t>AnDun, HuiDong, Huizhou, Huizhou, Guangdong, China</t>
  </si>
  <si>
    <t>AnFeng, XingHua, Taizhou, Taizhou, Jiangsu, China</t>
  </si>
  <si>
    <t>AnGeZhuang, YiXian, Baoding, Baoding, Hebei, China</t>
  </si>
  <si>
    <t>AnHai, JinJiang, Jinjiang, Quanzhou, Fujian, China</t>
  </si>
  <si>
    <t>Quanzhou, Fujian, China</t>
  </si>
  <si>
    <t>AnJiang, ChengDe, Chengde, Chengde, Hebei, China</t>
  </si>
  <si>
    <t>AnNan, QingYuan, Lishui, Lishui, Zhejiang, China</t>
  </si>
  <si>
    <t>AnPing, XiangHe, Xianghe, Langfang, Hebei, China</t>
  </si>
  <si>
    <t>AnRen, LongQuan, Lishui, Lishui, Zhejiang, China</t>
  </si>
  <si>
    <t>AnShan, ChangLi, Qinhuangdao, Qinhuangdao, Hebei, China</t>
  </si>
  <si>
    <t>AnSu, XuShui, Baoding, Baoding, Hebei, China</t>
  </si>
  <si>
    <t>AnTang, YunCheng, Yunfu, Yunfu, Guangdong, China</t>
  </si>
  <si>
    <t>AnTing, JiaDing, Shanghai, Shanghai, Shanghai, China</t>
  </si>
  <si>
    <t>AnTouTun, XiangHe, Xianghe, Langfang, Hebei, China</t>
  </si>
  <si>
    <t>AnXiang, XingTang, Shijiazhuang, Shijiazhuang, Hebei, China</t>
  </si>
  <si>
    <t>AnXin, AnXin, Baoding, Baoding, Hebei, China</t>
  </si>
  <si>
    <t>AnYang, ChunAn, Hangzhou, Hangzhou, Zhejiang, China</t>
  </si>
  <si>
    <t>AnYang, ShunPing, Baoding, Baoding, Hebei, China</t>
  </si>
  <si>
    <t>AnZhai, QuZhou, Handan, Handan, Hebei, China</t>
  </si>
  <si>
    <t>AnZhou, AnXin, Baoding, Baoding, Hebei, China</t>
  </si>
  <si>
    <t>AnZhou, XianJu, Taizhou, Taizhou, Zhejiang, China</t>
  </si>
  <si>
    <t>AoJiang, PingYang, Wenzhou, Wenzhou, Zhejiang, China</t>
  </si>
  <si>
    <t>AoShanWei, JiMo, Jimo, Qingdao, Shandong, China</t>
  </si>
  <si>
    <t>AoTou, CongHua, Guangzhou, Guangzhou, Guangdong, China</t>
  </si>
  <si>
    <t>AoZai, HuaiJi, Zhaoqing, Zhaoqing, Guangdong, China</t>
  </si>
  <si>
    <t>BaDou, BoShan, Zibo, Zibo, Shandong, China</t>
  </si>
  <si>
    <t>BaDou, LongQuan, Lishui, Lishui, Zhejiang, China</t>
  </si>
  <si>
    <t>BaiAn, XingTai, Xingtai, Xingtai, Hebei, China</t>
  </si>
  <si>
    <t>BaiBu, HaiYan, Jiaxing, Jiaxing, Zhejiang, China</t>
  </si>
  <si>
    <t>BaiCaoCun, YuXian, Zhangjiakou, Zhangjiakou, Hebei, China</t>
  </si>
  <si>
    <t>BaiChiGan, ZhuoZhou, Zhuozhou, Baoding, Hebei, China</t>
  </si>
  <si>
    <t>BaiChiHe, ZhuCheng, Zhucheng, Weifang, Shandong, China</t>
  </si>
  <si>
    <t>BaiDian, HaiAn, Nantong, Nantong, Jiangsu, China</t>
  </si>
  <si>
    <t>BaiFeng, BeiLun, Beilun, Ningbo, Zhejiang, China</t>
  </si>
  <si>
    <t>BaiGou, FengKai, Zhaoqing, Zhaoqing, Guangdong, China</t>
  </si>
  <si>
    <t>BaiGou, GaoBeiDian, Gaobeidian, Baoding, Hebei, China</t>
  </si>
  <si>
    <t>BaiGuan, ShangYu, Shangyu, Shaoxing, Zhejiang, China</t>
  </si>
  <si>
    <t>BaiGuanTun, FengRun, Tangshan, Tangshan, Hebei, China</t>
  </si>
  <si>
    <t>BaiGuTun, WuQing, Tianjin, Tianjin, Tianjin, China</t>
  </si>
  <si>
    <t>BaiHe, KaiPing, Jiangmen, Jiangmen, Guangdong, China</t>
  </si>
  <si>
    <t>BaiHe, TangXian, Baoding, Baoding, Hebei, China</t>
  </si>
  <si>
    <t>BaiHe, TianTai, Taizhou, Taizhou, Zhejiang, China</t>
  </si>
  <si>
    <t>BaiHeDong, LiWan, Guangzhou, Guangzhou, Guangdong, China</t>
  </si>
  <si>
    <t>BaiHua, HuiDong, Huizhou, Huizhou, Guangdong, China</t>
  </si>
  <si>
    <t>BaiJiaCun, FuXing, Handan, Handan, Hebei, China</t>
  </si>
  <si>
    <t>BaiJian, JiZhou, Tianjin, Tianjin, Tianjin, China</t>
  </si>
  <si>
    <t>BaiJiang, TongLu, Hangzhou, Hangzhou, Zhejiang, China</t>
  </si>
  <si>
    <t>BaiJiao, DouMen, Zhuhai, Zhuhai, Guangdong, China</t>
  </si>
  <si>
    <t>BaiLong, ManCheng, Baoding, Baoding, Hebei, China</t>
  </si>
  <si>
    <t>BaiLongQiao, WuCheng, Jinhua, Jinhua, Zhejiang, China</t>
  </si>
  <si>
    <t>BaiLongShan, YunHe, Lishui, Lishui, Zhejiang, China</t>
  </si>
  <si>
    <t>BaiLuQuan, LuQuan, Shijiazhuang, Shijiazhuang, Hebei, China</t>
  </si>
  <si>
    <t>BaiMa, PuJiang, Jinhua, Jinhua, Zhejiang, China</t>
  </si>
  <si>
    <t>BaiMa, YiXian, Baoding, Baoding, Hebei, China</t>
  </si>
  <si>
    <t>BaiMiaoZi, QianXi, Tangshan, Tangshan, Hebei, China</t>
  </si>
  <si>
    <t>BaiNi, SanShui, Foshan, Foshan, Guangdong, China</t>
  </si>
  <si>
    <t>BaiPenZhu, HuiDong, Huizhou, Huizhou, Guangdong, China</t>
  </si>
  <si>
    <t>BaiPu, ZiJin, Heyuan, Heyuan, Guangdong, China</t>
  </si>
  <si>
    <t>BaiQi, ChongLi, Zhangjiakou, Zhangjiakou, Hebei, China</t>
  </si>
  <si>
    <t>BaiQiao, ShangHe, Jinan, Jinan, Shandong, China</t>
  </si>
  <si>
    <t>BaiQiHuiZu, HuiAn, Quanzhou, Quanzhou, Fujian, China</t>
  </si>
  <si>
    <t>BaiSha, JiangCheng, Yangjiang, Yangjiang, Guangdong, China</t>
  </si>
  <si>
    <t>BaiSha, PengJiang, Jiangmen, Jiangmen, Guangdong, China</t>
  </si>
  <si>
    <t>BaiSha, TaiShan, Jiangmen, Jiangmen, Guangdong, China</t>
  </si>
  <si>
    <t>BaiSha, YingDe, Qingyuan, Qingyuan, Guangdong, China</t>
  </si>
  <si>
    <t>BaiShaHe, PingDu, Pingdu, Qingdao, Shandong, China</t>
  </si>
  <si>
    <t>BaiShaTan, RuShan, Weihai, Weihai, Shandong, China</t>
  </si>
  <si>
    <t>BaiShaZhouJie, WuChang, Wuhan, Wuhan, Hubei, China</t>
  </si>
  <si>
    <t>BaiShenShou, XinHe, Xingtai, Xingtai, Hebei, China</t>
  </si>
  <si>
    <t>BaiShi, LeChang, Shaoguan, Shaoguan, Guangdong, China</t>
  </si>
  <si>
    <t>BaiShi, YunAn, Yunfu, Yunfu, Guangdong, China</t>
  </si>
  <si>
    <t>BaiShiShan, LaiYuan, Baoding, Baoding, Hebei, China</t>
  </si>
  <si>
    <t>BaiShuiYang, LinHai, Taizhou, Taizhou, Zhejiang, China</t>
  </si>
  <si>
    <t>BaiShun, NanXiong, Shaoguan, Shaoguan, Guangdong, China</t>
  </si>
  <si>
    <t>BaiTa, BoShan, Zibo, Zibo, Shandong, China</t>
  </si>
  <si>
    <t>BaiTa, ShaHe, Xingtai, Xingtai, Hebei, China</t>
  </si>
  <si>
    <t>BaiTa, XianJu, Taizhou, Taizhou, Zhejiang, China</t>
  </si>
  <si>
    <t>BaiTaLing, HaiGang, Qinhuangdao, Qinhuangdao, Hebei, China</t>
  </si>
  <si>
    <t>BaiTang, BoLuo, Huizhou, Huizhou, Guangdong, China</t>
  </si>
  <si>
    <t>BaiTeng, DouMen, Zhuhai, Zhuhai, Guangdong, China</t>
  </si>
  <si>
    <t>BaiTu, CiXian, Handan, Handan, Hebei, China</t>
  </si>
  <si>
    <t>BaiTu, GaoYao, Zhaoqing, Zhaoqing, Guangdong, China</t>
  </si>
  <si>
    <t>BaiTu, QuJiang, Shaoguan, Shaoguan, Guangdong, China</t>
  </si>
  <si>
    <t>BaiTuan, QingYuan, Baoding, Baoding, Hebei, China</t>
  </si>
  <si>
    <t>BaiYun, DongYang, Jinhua, Jinhua, Zhejiang, China</t>
  </si>
  <si>
    <t>BaiYun, JiaoJiang, Taizhou, Taizhou, Zhejiang, China</t>
  </si>
  <si>
    <t>BaiYun, LianDou, Lishui, Lishui, Zhejiang, China</t>
  </si>
  <si>
    <t>BaiYun, ShunPing, Baoding, Baoding, Hebei, China</t>
  </si>
  <si>
    <t>BaiYun, YueXiu, Guangzhou, Guangzhou, Guangdong, China</t>
  </si>
  <si>
    <t>BaiYunHu, BaiYun, Guangzhou, Guangzhou, Guangdong, China</t>
  </si>
  <si>
    <t>BaiYunHu, ZhangQiu, Zhangqiu, Jinan, Shandong, China</t>
  </si>
  <si>
    <t>BaiZhai, QuZhou, Handan, Handan, Hebei, China</t>
  </si>
  <si>
    <t>BaiZhu, GaoYao, Zhaoqing, Zhaoqing, Guangdong, China</t>
  </si>
  <si>
    <t>BaJia, YangChun, Yangjiang, Yangjiang, Guangdong, China</t>
  </si>
  <si>
    <t>BaJiaoJieDao(YanTaiKaiFaQu), FuShan, Yantai, Yantai, Shandong, China</t>
  </si>
  <si>
    <t>BaLu, PiZhou, Pizhou, Xuzhou, Jiangsu, China</t>
  </si>
  <si>
    <t>BaMenCheng, BaoDi, Tianjin, Tianjin, Tianjin, China</t>
  </si>
  <si>
    <t>BanCheng, LanShan, Linyi, Linyi, Shandong, China</t>
  </si>
  <si>
    <t>BanFu, ZhongShan, Zhongshan, Zhongshan, Guangdong, China</t>
  </si>
  <si>
    <t>BanJiang, DongYuan, Heyuan, Heyuan, Guangdong, China</t>
  </si>
  <si>
    <t>BaNongChang, CaoFeiDian, Tangshan, Tangshan, Hebei, China</t>
  </si>
  <si>
    <t>BanQiao, LianYun, Lianyungang, Lianyungang, Jiangsu, China</t>
  </si>
  <si>
    <t>BanQiao, LinAn, Hangzhou, Hangzhou, Zhejiang, China</t>
  </si>
  <si>
    <t>BanQiao, NingHe, Ninghe, Tianjin, Tianjin, China</t>
  </si>
  <si>
    <t>BanShan, GongShu, Hangzhou, Hangzhou, Zhejiang, China</t>
  </si>
  <si>
    <t>BanTian, LongGang, Shenzhen, Shenzhen, Guangdong, China</t>
  </si>
  <si>
    <t>BanYangLu, ZiChuan, Zibo, Zibo, Shandong, China</t>
  </si>
  <si>
    <t>BanZhuang, GanYu, Lianyungang, Lianyungang, Jiangsu, China</t>
  </si>
  <si>
    <t>BaoAn, LianZhou, Qingyuan, Qingyuan, Guangdong, China</t>
  </si>
  <si>
    <t>BaoAn, SuYu, Suqian, Suqian, Jiangsu, China</t>
  </si>
  <si>
    <t>BaoCheng, ChangLe, Weifang, Weifang, Shandong, China</t>
  </si>
  <si>
    <t>BaoDou, ChangLe, Weifang, Weifang, Shandong, China</t>
  </si>
  <si>
    <t>BaoGai, ShiShi, Quanzhou, Quanzhou, Fujian, China</t>
  </si>
  <si>
    <t>BaoHe, XuShui, Baoding, Baoding, Hebei, China</t>
  </si>
  <si>
    <t>BaoKou, HuiDong, Huizhou, Huizhou, Guangdong, China</t>
  </si>
  <si>
    <t>BaoLong, LongGang, Shenzhen, Shenzhen, Guangdong, China</t>
  </si>
  <si>
    <t>BaoPing, BaoDi, Tianjin, Tianjin, Tianjin, China</t>
  </si>
  <si>
    <t>BaoShan, HuangDao, Qingdao, Qingdao, Shandong, China</t>
  </si>
  <si>
    <t>BaoShan, LiCheng, Jinan, Jinan, Shandong, China</t>
  </si>
  <si>
    <t>BaoShanChengGongYeYuanShi, BaoShan, Shanghai, Shanghai, Shanghai, China</t>
  </si>
  <si>
    <t>BaoShui, BeiLun, Beilun, Ningbo, Zhejiang, China</t>
  </si>
  <si>
    <t>BaoShui, TangXian, Baoding, Baoding, Hebei, China</t>
  </si>
  <si>
    <t>BaoXu, LiXian, Baoding, Baoding, Hebei, China</t>
  </si>
  <si>
    <t>BaoZhen, ChongMing, Shanghai, Shanghai, Shanghai, China</t>
  </si>
  <si>
    <t>BaoZhu, YuNan, Yunfu, Yunfu, Guangdong, China</t>
  </si>
  <si>
    <t>BaoZiDian, ZunHua, Tangshan, Tangshan, Hebei, China</t>
  </si>
  <si>
    <t>BaoZiLi, QiaoXi, Zhangjiakou, Zhangjiakou, Hebei, China</t>
  </si>
  <si>
    <t>BaYiJi, PiZhou, Pizhou, Xuzhou, Jiangsu, China</t>
  </si>
  <si>
    <t>BaYing, QingHe, Xingtai, Xingtai, Hebei, China</t>
  </si>
  <si>
    <t>BaYu, RongCheng, Baoding, Baoding, Hebei, China</t>
  </si>
  <si>
    <t>BaZai, WengYuan, Shaoguan, Shaoguan, Guangdong, China</t>
  </si>
  <si>
    <t>BeiAn, JiMo, Jimo, Qingdao, Shandong, China</t>
  </si>
  <si>
    <t>BeiAnLe, WuAn, Handan, Handan, Hebei, China</t>
  </si>
  <si>
    <t>BeiAnZhuang, WuAn, Handan, Handan, Hebei, China</t>
  </si>
  <si>
    <t>BeiBaiXiang, LeQing, Wenzhou, Wenzhou, Zhejiang, China</t>
  </si>
  <si>
    <t>BeiBuGongYe, HaiGang, Qinhuangdao, Qinhuangdao, Hebei, China</t>
  </si>
  <si>
    <t>BeiCai, PuDongXinQu, Shanghai, Shanghai, Shanghai, China</t>
  </si>
  <si>
    <t>BeiCang, BeiChen, Tianjin, Tianjin, Tianjin, China</t>
  </si>
  <si>
    <t>BeiCheng, DingZhou, Dingzhou, Hebei, China</t>
  </si>
  <si>
    <t>BeiCheng, GaoBeiDian, Gaobeidian, Baoding, Hebei, China</t>
  </si>
  <si>
    <t>BeiCheng, HuangYan, Taizhou, Taizhou, Zhejiang, China</t>
  </si>
  <si>
    <t>BeiCheng, YongJia, Yongjia, Wenzhou, Zhejiang, China</t>
  </si>
  <si>
    <t>BeiChu, YuanShi, Shijiazhuang, Shijiazhuang, Hebei, China</t>
  </si>
  <si>
    <t>BeiDian, QingYuan, Baoding, Baoding, Hebei, China</t>
  </si>
  <si>
    <t>BeiDianTou, TangXian, Baoding, Baoding, Hebei, China</t>
  </si>
  <si>
    <t>BeiDianZi, WenDeng, Wendeng, Weihai, Shandong, China</t>
  </si>
  <si>
    <t>BeiDou, TaiShan, Jiangmen, Jiangmen, Guangdong, China</t>
  </si>
  <si>
    <t>BeiDuanCun, AnGuo, Baoding, Baoding, Hebei, China</t>
  </si>
  <si>
    <t>BeiDun, HePing, Heyuan, Heyuan, Guangdong, China</t>
  </si>
  <si>
    <t>BeiFeng, DaMing, Handan, Handan, Hebei, China</t>
  </si>
  <si>
    <t>BeiFeng, FengZe, Quanzhou, Quanzhou, Fujian, China</t>
  </si>
  <si>
    <t>BeiGang, HaiGang, Qinhuangdao, Qinhuangdao, Hebei, China</t>
  </si>
  <si>
    <t>BeiGao, WeiXian, Handan, Handan, Hebei, China</t>
  </si>
  <si>
    <t>BeiGou, PengLai, Yantai, Yantai, Shandong, China</t>
  </si>
  <si>
    <t>BeiGuan, MinQuan, Shangqiu, Shangqiu, Henan, China</t>
  </si>
  <si>
    <t>BeiGuan, WeiCheng, Weifang, Weifang, Shandong, China</t>
  </si>
  <si>
    <t>BeiGuan, YangDong, Yangjiang, Yangjiang, Guangdong, China</t>
  </si>
  <si>
    <t>BeiGuoDan, LiXian, Baoding, Baoding, Hebei, China</t>
  </si>
  <si>
    <t>BeiHaiLu, KuiWen, Weifang, Weifang, Shandong, China</t>
  </si>
  <si>
    <t>BeiHan, RenQiu, Cangzhou, Cangzhou, Hebei, China</t>
  </si>
  <si>
    <t>BeiHe, XingTang, Shijiazhuang, Shijiazhuang, Hebei, China</t>
  </si>
  <si>
    <t>BeiHeZhuang, NingJin, Xingtai, Xingtai, Hebei, China</t>
  </si>
  <si>
    <t>BeiHu, NanGong, Xingtai, Xingtai, Hebei, China</t>
  </si>
  <si>
    <t>BeiJiaBi, CiXian, Handan, Handan, Hebei, China</t>
  </si>
  <si>
    <t>BeiJiaDian, GuYe, Tangshan, Tangshan, Hebei, China</t>
  </si>
  <si>
    <t>BeiJiao, ShunDe, Foshan, Foshan, Guangdong, China</t>
  </si>
  <si>
    <t>BeiJiao, ZhouCun, Zibo, Zibo, Shandong, China</t>
  </si>
  <si>
    <t>BeiJie, SuiChang, Lishui, Lishui, Zhejiang, China</t>
  </si>
  <si>
    <t>BeiJing, YueXiu, Guangzhou, Guangzhou, Guangdong, China</t>
  </si>
  <si>
    <t>BeiLing, LongChuan, Heyuan, Heyuan, Guangdong, China</t>
  </si>
  <si>
    <t>BeiLou, LongYao, Xingtai, Xingtai, Hebei, China</t>
  </si>
  <si>
    <t>Beilun, Ningbo, Zhejiang, China</t>
  </si>
  <si>
    <t>BeiLuo, TangXian, Baoding, Baoding, Hebei, China</t>
  </si>
  <si>
    <t>BeiMa, LongKou, Longkou, Yantai, Shandong, China</t>
  </si>
  <si>
    <t>BeiMeng, ChangYi, Changyi, Weifang, Shandong, China</t>
  </si>
  <si>
    <t>BeiMian, YangChun, Yangjiang, Yangjiang, Guangdong, China</t>
  </si>
  <si>
    <t>BeiNianTou, LiXian, Baoding, Baoding, Hebei, China</t>
  </si>
  <si>
    <t>BeiShaKou, XiongXian, Baoding, Baoding, Hebei, China</t>
  </si>
  <si>
    <t>BeiShi, GuangNing, Zhaoqing, Zhaoqing, Guangdong, China</t>
  </si>
  <si>
    <t>BeiShiCao, HeJian, Cangzhou, Cangzhou, Hebei, China</t>
  </si>
  <si>
    <t>BeiShiFo, LaiYuan, Baoding, Baoding, Hebei, China</t>
  </si>
  <si>
    <t>BeiSu, WuJi, Shijiazhuang, Shijiazhuang, Hebei, China</t>
  </si>
  <si>
    <t>BeiTai, QuYang, Baoding, Baoding, Hebei, China</t>
  </si>
  <si>
    <t>BeiTaiTou, WeiXian, Handan, Handan, Hebei, China</t>
  </si>
  <si>
    <t>BeiTang, BinHaiXinQu, Tianjin, Tianjin, Tianjin, China</t>
  </si>
  <si>
    <t>BeiTangTuan, GuangZong, Xingtai, Xingtai, Hebei, China</t>
  </si>
  <si>
    <t>BeiTanZhuang, LingShou, Shijiazhuang, Shijiazhuang, Hebei, China</t>
  </si>
  <si>
    <t>BeiTou, LianPing, Heyuan, Heyuan, Guangdong, China</t>
  </si>
  <si>
    <t>BeiWa, LingShou, Shijiazhuang, Shijiazhuang, Hebei, China</t>
  </si>
  <si>
    <t>BeiWangLi, QingYuan, Baoding, Baoding, Hebei, China</t>
  </si>
  <si>
    <t>BeiWangLi, ZhaoXian, Shijiazhuang, Shijiazhuang, Hebei, China</t>
  </si>
  <si>
    <t>BeiWei, DaCheng, Langfang, Langfang, Hebei, China</t>
  </si>
  <si>
    <t>BeiWuShiJiaZi, PingQuan, Chengde, Chengde, Hebei, China</t>
  </si>
  <si>
    <t>BeiXiang, LeChang, Shaoguan, Shaoguan, Guangdong, China</t>
  </si>
  <si>
    <t>BeiXiaoZhuang, XingTai, Xingtai, Xingtai, Hebei, China</t>
  </si>
  <si>
    <t>BeiXiCun, ShenZhou, Hengshui, Hengshui, Hebei, China</t>
  </si>
  <si>
    <t>BeiXinBao, HuaiLai, Zhangjiakou, Zhangjiakou, Hebei, China</t>
  </si>
  <si>
    <t>BeiXinJing, ChangNing, Shanghai, Shanghai, Shanghai, China</t>
  </si>
  <si>
    <t>BeiXinZhuang, RenQiu, Cangzhou, Cangzhou, Hebei, China</t>
  </si>
  <si>
    <t>BeiYang, HuangYan, Taizhou, Taizhou, Zhejiang, China</t>
  </si>
  <si>
    <t>BeiYangCun, BoYe, Baoding, Baoding, Hebei, China</t>
  </si>
  <si>
    <t>BeiYi, ChengAn, Handan, Handan, Hebei, China</t>
  </si>
  <si>
    <t>BeiYu, NingJin, Xingtai, Xingtai, Hebei, China</t>
  </si>
  <si>
    <t>BeiYuan, KuiWen, Weifang, Weifang, Shandong, China</t>
  </si>
  <si>
    <t>BeiYuan, XinHua, Shijiazhuang, Shijiazhuang, Hebei, China</t>
  </si>
  <si>
    <t>BeiZaoXian, ZhengDing, Shijiazhuang, Shijiazhuang, Hebei, China</t>
  </si>
  <si>
    <t>BeiZhaKou, JinNan, Tianjin, Tianjin, Tianjin, China</t>
  </si>
  <si>
    <t>BeiZhangHuai, JiZhou, Hengshui, Hengshui, Hebei, China</t>
  </si>
  <si>
    <t>BeiZhangZhuang, HanShan, Handan, Handan, Hebei, China</t>
  </si>
  <si>
    <t>BeiZheng, JingXing, Shijiazhuang, Shijiazhuang, Hebei, China</t>
  </si>
  <si>
    <t>BeiZheng, YuanShi, Shijiazhuang, Shijiazhuang, Hebei, China</t>
  </si>
  <si>
    <t>BenCheng, LuanNan, Tangshan, Tangshan, Hebei, China</t>
  </si>
  <si>
    <t>BenZhaiHuiZu, XianXian, Cangzhou, Cangzhou, Hebei, China</t>
  </si>
  <si>
    <t>BianMa, WeiXian, Handan, Handan, Hebei, China</t>
  </si>
  <si>
    <t>BianQiao, PingYi, Linyi, Linyi, Shandong, China</t>
  </si>
  <si>
    <t>BianWu, YanShan, Cangzhou, Cangzhou, Hebei, China</t>
  </si>
  <si>
    <t>BiBei, RuYuan, Shaoguan, Shaoguan, Guangdong, China</t>
  </si>
  <si>
    <t>BieGuZhuang, YongQing, Langfang, Langfang, Hebei, China</t>
  </si>
  <si>
    <t>BieShan, JiZhou, Tianjin, Tianjin, Tianjin, China</t>
  </si>
  <si>
    <t>BiGuo, ZhaoYuan, Yantai, Yantai, Shandong, China</t>
  </si>
  <si>
    <t>BiHu, LianDou, Lishui, Lishui, Zhejiang, China</t>
  </si>
  <si>
    <t>BiLing, PingShan, Shenzhen, Shenzhen, Guangdong, China</t>
  </si>
  <si>
    <t>BingCao, ShenZhou, Hengshui, Hengshui, Hebei, China</t>
  </si>
  <si>
    <t>BinHai, CaoFeiDian, Tangshan, Tangshan, Hebei, China</t>
  </si>
  <si>
    <t>BinHai, HuangDao, Qingdao, Qingdao, Shandong, China</t>
  </si>
  <si>
    <t>BinHai, WenLing, Wenling, Taizhou, Zhejiang, China</t>
  </si>
  <si>
    <t>BinHaiGongYeCheng, LuQiao, Taizhou, Taizhou, Zhejiang, China</t>
  </si>
  <si>
    <t>BinHaiLu, LaiShan, Yantai, Yantai, Shandong, China</t>
  </si>
  <si>
    <t>BinHeng, GuangNing, Zhaoqing, Zhaoqing, Guangdong, China</t>
  </si>
  <si>
    <t>BinHuai, BinHai, Yancheng, Yancheng, Jiangsu, China</t>
  </si>
  <si>
    <t>BinJiang, DaoWai, Harbin, Harbin, Heilongjiang, China</t>
  </si>
  <si>
    <t>BinJiang, HaiZhu, Guangzhou, Guangzhou, Guangdong, China</t>
  </si>
  <si>
    <t>Bo, Bo, Xingtai, Xingtai, Hebei, China</t>
  </si>
  <si>
    <t>BoCheng, GaoMi, Gaomi, Weifang, Shandong, China</t>
  </si>
  <si>
    <t>BoGeZhuang, LuanNan, Tangshan, Tangshan, Hebei, China</t>
  </si>
  <si>
    <t>BoHeJi, LinZhang, Handan, Handan, Hebei, China</t>
  </si>
  <si>
    <t>BoJia, LiuYang, Liuyang, Changsha, Hunan, China</t>
  </si>
  <si>
    <t>BoKou, WeiXian, Handan, Handan, Hebei, China</t>
  </si>
  <si>
    <t>BoLinZhuang, LaiYang, Yantai, Yantai, Shandong, China</t>
  </si>
  <si>
    <t>BoLuo, YingDe, Qingyuan, Qingyuan, Guangdong, China</t>
  </si>
  <si>
    <t>BoLuoShu, PingQuan, Chengde, Chengde, Hebei, China</t>
  </si>
  <si>
    <t>BoShan, BoShan, Zibo, Zibo, Shandong, China</t>
  </si>
  <si>
    <t>BoSiYing, ChengAn, Handan, Handan, Hebei, China</t>
  </si>
  <si>
    <t>BoYan, WuAn, Handan, Handan, Hebei, China</t>
  </si>
  <si>
    <t>BoYe, BoYe, Baoding, Baoding, Hebei, China</t>
  </si>
  <si>
    <t>BoYu, HuanCui, Weihai, Weihai, Shandong, China</t>
  </si>
  <si>
    <t>BoZhen, BoTou, Botou, Cangzhou, Hebei, China</t>
  </si>
  <si>
    <t>BoZhi, DeQing, Zhaoqing, Zhaoqing, Guangdong, China</t>
  </si>
  <si>
    <t>BuChang, JiangCheng, Yangjiang, Yangjiang, Guangdong, China</t>
  </si>
  <si>
    <t>BuCun, ZhangQiu, Zhangqiu, Jinan, Shandong, China</t>
  </si>
  <si>
    <t>BuJi, LongGang, Shenzhen, Shenzhen, Guangdong, China</t>
  </si>
  <si>
    <t>BuKouGangGuanWeiHui, WenDeng, Wendeng, Weihai, Shandong, China</t>
  </si>
  <si>
    <t>BuLiu, RongCheng, Rongcheng, Weihai, Shandong, China</t>
  </si>
  <si>
    <t>BuLu, XianJu, Taizhou, Taizhou, Zhejiang, China</t>
  </si>
  <si>
    <t>BuTou, XianJu, Taizhou, Taizhou, Zhejiang, China</t>
  </si>
  <si>
    <t>BuZhuang, ChangYi, Changyi, Weifang, Shandong, China</t>
  </si>
  <si>
    <t>CaiGongZhuang, JingHai, Tianjin, Tianjin, Tianjin, China</t>
  </si>
  <si>
    <t>CaiHong, LiWan, Guangzhou, Guangzhou, Guangdong, China</t>
  </si>
  <si>
    <t>CaiJiaYu, YiXian, Baoding, Baoding, Hebei, China</t>
  </si>
  <si>
    <t>CaiShi, LiCheng, Jinan, Jinan, Shandong, China</t>
  </si>
  <si>
    <t>CaiTang, ChaoAn, Chaozhou, Chaozhou, Guangdong, China</t>
  </si>
  <si>
    <t>CaiTingQiao, YuTian, Tangshan, Tangshan, Hebei, China</t>
  </si>
  <si>
    <t>CaiYuan, QianAn, Tangshan, Tangshan, Hebei, China</t>
  </si>
  <si>
    <t>CangCheng, KaiPing, Jiangmen, Jiangmen, Guangdong, China</t>
  </si>
  <si>
    <t>CangKou, LiCang, Qingdao, Qingdao, Shandong, China</t>
  </si>
  <si>
    <t>CangNan, Wenzhou, Wenzhou, Zhejiang, China</t>
  </si>
  <si>
    <t>CangQian, YuHang, Hangzhou, Hangzhou, Zhejiang, China</t>
  </si>
  <si>
    <t>CangYanShan, JingXing, Shijiazhuang, Shijiazhuang, Hebei, China</t>
  </si>
  <si>
    <t>CanZhuang, ZhaoYuan, Yantai, Yantai, Shandong, China</t>
  </si>
  <si>
    <t>CaoCheng, CaoXian, Heze, Heze, Shandong, China</t>
  </si>
  <si>
    <t>CaoFan, ZhangQiu, Zhangqiu, Jinan, Shandong, China</t>
  </si>
  <si>
    <t>CaoHe, XuShui, Baoding, Baoding, Hebei, China</t>
  </si>
  <si>
    <t>CaoJiaWu, YongQing, Langfang, Langfang, Hebei, China</t>
  </si>
  <si>
    <t>CaoJing, JinShan, Shanghai, Shanghai, Shanghai, China</t>
  </si>
  <si>
    <t>CaoLu, PuDongXinQu, Shanghai, Shanghai, Shanghai, China</t>
  </si>
  <si>
    <t>CaoMiaoZi, HuanCui, Weihai, Weihai, Shandong, China</t>
  </si>
  <si>
    <t>CaoQiao, PingHu, Jiaxing, Jiaxing, Zhejiang, China</t>
  </si>
  <si>
    <t>CaoSi, QingXian, Cangzhou, Cangzhou, Hebei, China</t>
  </si>
  <si>
    <t>CaoZhai, JinDong, Jinhua, Jinhua, Zhejiang, China</t>
  </si>
  <si>
    <t>CaoZhuang, JiZe, Handan, Handan, Hebei, China</t>
  </si>
  <si>
    <t>CaoZhuang, ShanXian, Heze, Heze, Shandong, China</t>
  </si>
  <si>
    <t>CaoZiLi, WuQing, Tianjin, Tianjin, Tianjin, China</t>
  </si>
  <si>
    <t>CeJing, ShaHe, Xingtai, Xingtai, Hebei, China</t>
  </si>
  <si>
    <t>CengJia, ShaPingBa, Chongqing, Chongqing, Chongqing, China</t>
  </si>
  <si>
    <t>CeYu, JingXing, Shijiazhuang, Shijiazhuang, Hebei, China</t>
  </si>
  <si>
    <t>ChaGuGang, WuQing, Tianjin, Tianjin, Tianjin, China</t>
  </si>
  <si>
    <t>ChaHe, FengNan, Tangshan, Tangshan, Hebei, China</t>
  </si>
  <si>
    <t>ChaHeJi, BaZhou, Bazhou, Langfang, Hebei, China</t>
  </si>
  <si>
    <t>ChaiBao, GuanTao, Handan, Handan, Hebei, China</t>
  </si>
  <si>
    <t>ChaiGou, GaoMi, Gaomi, Weifang, Shandong, China</t>
  </si>
  <si>
    <t>ChaiGuan, ShaHe, Xingtai, Xingtai, Hebei, China</t>
  </si>
  <si>
    <t>ChaiQiao, BeiLun, Beilun, Ningbo, Zhejiang, China</t>
  </si>
  <si>
    <t>ChaJiao, LiWan, Guangzhou, Guangzhou, Guangdong, China</t>
  </si>
  <si>
    <t>ChaLu, NingHai, Ningbo, Ningbo, Zhejiang, China</t>
  </si>
  <si>
    <t>ChanDe, QuYang, Baoding, Baoding, Hebei, China</t>
  </si>
  <si>
    <t>ChanFang, ShaHe, Xingtai, Xingtai, Hebei, China</t>
  </si>
  <si>
    <t>ChangAn, DongGuan, Dongguan, Dongguan, Guangdong, China</t>
  </si>
  <si>
    <t>ChangAn, FengKai, Zhaoqing, Zhaoqing, Guangdong, China</t>
  </si>
  <si>
    <t>ChangAn, FuYang, Hangzhou, Hangzhou, Zhejiang, China</t>
  </si>
  <si>
    <t>ChangAn, GaoCheng, Shijiazhuang, Shijiazhuang, Hebei, China</t>
  </si>
  <si>
    <t>ChangCheng, ZhuCheng, Zhucheng, Weifang, Shandong, China</t>
  </si>
  <si>
    <t>ChangGang, FengKai, Zhaoqing, Zhaoqing, Guangdong, China</t>
  </si>
  <si>
    <t>ChangGang, HaiZhu, Guangzhou, Guangzhou, Guangdong, China</t>
  </si>
  <si>
    <t>ChangGuo, HuangHua, Huanghua, Cangzhou, Hebei, China</t>
  </si>
  <si>
    <t>ChangHe, BinJiang, Hangzhou, Hangzhou, Zhejiang, China</t>
  </si>
  <si>
    <t>ChangHe, CiXi, Cixi, Ningbo, Zhejiang, China</t>
  </si>
  <si>
    <t>ChangHua, LinAn, Hangzhou, Hangzhou, Zhejiang, China</t>
  </si>
  <si>
    <t>ChangHua, LiWan, Guangzhou, Guangzhou, Guangdong, China</t>
  </si>
  <si>
    <t>ChangJia, GaoQing, Zibo, Zibo, Shandong, China</t>
  </si>
  <si>
    <t>ChangJiang, RenHua, Shaoguan, Shaoguan, Guangdong, China</t>
  </si>
  <si>
    <t>ChangJiang, YuHua, Shijiazhuang, Shijiazhuang, Hebei, China</t>
  </si>
  <si>
    <t>ChangJiangLu, HuangDao, Qingdao, Qingdao, Shandong, China</t>
  </si>
  <si>
    <t>ChangJie, NingHai, Ningbo, Ningbo, Zhejiang, China</t>
  </si>
  <si>
    <t>ChangKou, FuYang, Hangzhou, Hangzhou, Zhejiang, China</t>
  </si>
  <si>
    <t>ChangLai, LeChang, Shaoguan, Shaoguan, Guangdong, China</t>
  </si>
  <si>
    <t>ChangLe, ShengZhou, Shaoxing, Shaoxing, Zhejiang, China</t>
  </si>
  <si>
    <t>ChangLi, ChangLi, Qinhuangdao, Qinhuangdao, Hebei, China</t>
  </si>
  <si>
    <t>ChangLing, HuangPu, Guangzhou, Guangzhou, Guangdong, China</t>
  </si>
  <si>
    <t>ChangLv, FuYang, Hangzhou, Hangzhou, Zhejiang, China</t>
  </si>
  <si>
    <t>ChangNing, BoLuo, Huizhou, Huizhou, Guangdong, China</t>
  </si>
  <si>
    <t>ChangPing, DongGuan, Dongguan, Dongguan, Guangdong, China</t>
  </si>
  <si>
    <t>ChangSha, KaiPing, Jiangmen, Jiangmen, Guangdong, China</t>
  </si>
  <si>
    <t>ChangShuo, AnJi, Huzhou, Huzhou, Zhejiang, China</t>
  </si>
  <si>
    <t>ChangTai, JiangShan, Quzhou, Quzhou, Zhejiang, China</t>
  </si>
  <si>
    <t>ChangTai, LiCheng, Quanzhou, Quanzhou, Fujian, China</t>
  </si>
  <si>
    <t>ChangTang, HePing, Heyuan, Heyuan, Guangdong, China</t>
  </si>
  <si>
    <t>ChangTun, WeiXian, Xingtai, Xingtai, Hebei, China</t>
  </si>
  <si>
    <t>Changxing(Lijiaxiang), Huzhou, Zhejiang, China</t>
  </si>
  <si>
    <t>ChangXing, TianHe, Guangzhou, Guangzhou, Guangdong, China</t>
  </si>
  <si>
    <t>ChangZhou, HuangPu, Guangzhou, Guangzhou, Guangdong, China</t>
  </si>
  <si>
    <t>ChangZhuang, FengRun, Tangshan, Tangshan, Hebei, China</t>
  </si>
  <si>
    <t>ChangZhuang, WeiXian, Xingtai, Xingtai, Hebei, China</t>
  </si>
  <si>
    <t>ChangZhuang, YanShan, Cangzhou, Cangzhou, Hebei, China</t>
  </si>
  <si>
    <t>ChaoHai, JiMo, Jimo, Qingdao, Shandong, China</t>
  </si>
  <si>
    <t>ChaoHe, WuLian, Rizhao, Rizhao, Shandong, China</t>
  </si>
  <si>
    <t>ChaoLian, PengJiang, Jiangmen, Jiangmen, Guangdong, China</t>
  </si>
  <si>
    <t>ChaoLuoWo, YuTian, Tangshan, Tangshan, Hebei, China</t>
  </si>
  <si>
    <t>ChaoYang, BaoDi, Tianjin, Tianjin, Tianjin, China</t>
  </si>
  <si>
    <t>ChaoYang, GaoMi, Gaomi, Weifang, Shandong, China</t>
  </si>
  <si>
    <t>ChaShan, DongGuan, Dongguan, Dongguan, Guangdong, China</t>
  </si>
  <si>
    <t>ChaShan, OuHai, Wenzhou, Wenzhou, Zhejiang, China</t>
  </si>
  <si>
    <t>ChaTou, LingShou, Shijiazhuang, Shijiazhuang, Hebei, China</t>
  </si>
  <si>
    <t>ChaYeKou, Laiwu, Jinan, Jinan, Shandong, China</t>
  </si>
  <si>
    <t>CheBei, TianHe, Guangzhou, Guangzhou, Guangdong, China</t>
  </si>
  <si>
    <t>CheDun, SongJiang, Shanghai, Shanghai, Shanghai, China</t>
  </si>
  <si>
    <t>CheFuShan, PiZhou, Pizhou, Xuzhou, Jiangsu, China</t>
  </si>
  <si>
    <t>CheGang, XinXing, Yunfu, Yunfu, Guangdong, China</t>
  </si>
  <si>
    <t>ChenCun, ShunDe, Foshan, Foshan, Guangdong, China</t>
  </si>
  <si>
    <t>ChenCunHuiZu, QiuXian, Handan, Handan, Hebei, China</t>
  </si>
  <si>
    <t>ChenDai, JinJiang, Jinjiang, Quanzhou, Fujian, China</t>
  </si>
  <si>
    <t>ChenDian, SongZi, Jingzhou, Jingzhou, Hubei, China</t>
  </si>
  <si>
    <t>ChenFu, DaChang, Langfang, Langfang, Hebei, China</t>
  </si>
  <si>
    <t>Cheng, LuanCheng, Shijiazhuang, Shijiazhuang, Hebei, China</t>
  </si>
  <si>
    <t>Cheng, YongQing, Langfang, Langfang, Hebei, China</t>
  </si>
  <si>
    <t>Cheng, YuanShi, Shijiazhuang, Shijiazhuang, Hebei, China</t>
  </si>
  <si>
    <t>ChengAn, ChengAn, Handan, Handan, Hebei, China</t>
  </si>
  <si>
    <t>ChengAn, XinLe, Shijiazhuang, Shijiazhuang, Hebei, China</t>
  </si>
  <si>
    <t>ChengBei, LianJiang, Zhanjiang, Zhanjiang, Guangdong, China</t>
  </si>
  <si>
    <t>ChengBei, LongQuan, Lishui, Lishui, Zhejiang, China</t>
  </si>
  <si>
    <t>ChengBei, WenLing, Wenling, Taizhou, Zhejiang, China</t>
  </si>
  <si>
    <t>ChengBeiLu, ZhouCun, Zibo, Zibo, Shandong, China</t>
  </si>
  <si>
    <t>ChengCun, YangXi, Yangjiang, Yangjiang, Guangdong, China</t>
  </si>
  <si>
    <t>ChengDong, BoShan, Zibo, Zibo, Shandong, China</t>
  </si>
  <si>
    <t>ChengDong, BoYe, Baoding, Baoding, Hebei, China</t>
  </si>
  <si>
    <t>ChengDong, DongYang, Jinhua, Jinhua, Zhejiang, China</t>
  </si>
  <si>
    <t>ChengDong, DuanZhou, Zhaoqing, Zhaoqing, Guangdong, China</t>
  </si>
  <si>
    <t>ChengDong, FengZe, Quanzhou, Quanzhou, Fujian, China</t>
  </si>
  <si>
    <t>ChengDong, WenLing, Wenling, Taizhou, Zhejiang, China</t>
  </si>
  <si>
    <t>ChengDong, WuCheng, Jinhua, Jinhua, Zhejiang, China</t>
  </si>
  <si>
    <t>ChengDong, YuanCheng, Heyuan, Heyuan, Guangdong, China</t>
  </si>
  <si>
    <t>ChengGangLu, LaiZhou, Laizhou, Yantai, Shandong, China</t>
  </si>
  <si>
    <t>ChengGouJi, LinZhang, Handan, Handan, Hebei, China</t>
  </si>
  <si>
    <t>ChengGuan, GuZhen, Bengbu, Bengbu, Anhui, China</t>
  </si>
  <si>
    <t>ChengGuan, KaiHua, Quzhou, Quzhou, Zhejiang, China</t>
  </si>
  <si>
    <t>ChengGuan, LinQu, Weifang, Weifang, Shandong, China</t>
  </si>
  <si>
    <t>ChengGuan, LiXin, Bozhou, Bozhou, Anhui, China</t>
  </si>
  <si>
    <t>ChengGuan, XiaYi, Shangqiu, Shangqiu, Henan, China</t>
  </si>
  <si>
    <t>ChengGuan, YongCheng, Shangqiu, Shangqiu, Henan, China</t>
  </si>
  <si>
    <t>ChengGuan, YuCheng, Shangqiu, Shangqiu, Henan, China</t>
  </si>
  <si>
    <t>ChengGuo, LaiZhou, Laizhou, Yantai, Shandong, China</t>
  </si>
  <si>
    <t>ChengJia, YangShan, Qingyuan, Qingyuan, Guangdong, China</t>
  </si>
  <si>
    <t>ChengJiang, HuangYan, Taizhou, Taizhou, Zhejiang, China</t>
  </si>
  <si>
    <t>ChengJiang, ShiXing, Shaoguan, Shaoguan, Guangdong, China</t>
  </si>
  <si>
    <t>ChengJiao, CongHua, Guangzhou, Guangzhou, Guangdong, China</t>
  </si>
  <si>
    <t>ChengJiTou, XingTai, Xingtai, Xingtai, Hebei, China</t>
  </si>
  <si>
    <t>ChengKou, RenHua, Shaoguan, Shaoguan, Guangdong, China</t>
  </si>
  <si>
    <t>ChengNan, JiangCheng, Yangjiang, Yangjiang, Guangdong, China</t>
  </si>
  <si>
    <t>ChengNan, NanHu, Jiaxing, Jiaxing, Zhejiang, China</t>
  </si>
  <si>
    <t>ChengNan, ShiXing, Shaoguan, Shaoguan, Guangdong, China</t>
  </si>
  <si>
    <t>ChengNan, WenLing, Wenling, Taizhou, Zhejiang, China</t>
  </si>
  <si>
    <t>ChengNan, XinChang, Shaoxing, Shaoxing, Zhejiang, China</t>
  </si>
  <si>
    <t>ChengQiao, ChongMing, Shanghai, Shanghai, Shanghai, China</t>
  </si>
  <si>
    <t>ChengShan, RongCheng, Rongcheng, Weihai, Shandong, China</t>
  </si>
  <si>
    <t>ChengSheGuanLiBanGongShi, LaiShui, Baoding, Baoding, Hebei, China</t>
  </si>
  <si>
    <t>ChengTan, XinChang, Shaoxing, Shaoxing, Zhejiang, China</t>
  </si>
  <si>
    <t>ChengWei, BoYe, Baoding, Baoding, Hebei, China</t>
  </si>
  <si>
    <t>ChengXi, BoShan, Zibo, Zibo, Shandong, China</t>
  </si>
  <si>
    <t>ChengXi, DuanZhou, Zhaoqing, Zhaoqing, Guangdong, China</t>
  </si>
  <si>
    <t>ChengXi, WenLing, Wenling, Taizhou, Zhejiang, China</t>
  </si>
  <si>
    <t>ChengXi, WuCheng, Jinhua, Jinhua, Zhejiang, China</t>
  </si>
  <si>
    <t>ChengXi, XiangQiao, Chaozhou, Chaozhou, Guangdong, China</t>
  </si>
  <si>
    <t>ChengXi, YiWu, Yiwu, Jinhua, Zhejiang, China</t>
  </si>
  <si>
    <t>ChengXiang, AnXi, Quanzhou, Quanzhou, Fujian, China</t>
  </si>
  <si>
    <t>ChengXiang, LaiYang, Yantai, Yantai, Shandong, China</t>
  </si>
  <si>
    <t>ChengYang, ChengYang, Qingdao, Qingdao, Shandong, China</t>
  </si>
  <si>
    <t>ChengYouZi, AnPing, Hengshui, Hengshui, Hebei, China</t>
  </si>
  <si>
    <t>ChengZhai, XingTang, Shijiazhuang, Shijiazhuang, Hebei, China</t>
  </si>
  <si>
    <t>ChengZhong, SiHui, Zhaoqing, Zhaoqing, Guangdong, China</t>
  </si>
  <si>
    <t>ChenJi, SuCheng, Suqian, Suqian, Jiangsu, China</t>
  </si>
  <si>
    <t>ChenJiaGang, XiangShui, Yancheng, Yancheng, Jiangsu, China</t>
  </si>
  <si>
    <t>ChenJiang, HuiCheng, Huizhou, Huizhou, Guangdong, China</t>
  </si>
  <si>
    <t>ChenJiaPu, YuTian, Tangshan, Tangshan, Hebei, China</t>
  </si>
  <si>
    <t>ChenShi, ShenZhou, Hengshui, Hengshui, Hebei, China</t>
  </si>
  <si>
    <t>ChenZhaZi, ShuangLuan, Chengde, Chengde, Hebei, China</t>
  </si>
  <si>
    <t>ChenZhuang, LingShou, Shijiazhuang, Shijiazhuang, Hebei, China</t>
  </si>
  <si>
    <t>ChenZhuang, XianXian, Cangzhou, Cangzhou, Hebei, China</t>
  </si>
  <si>
    <t>ChenZui, QingXian, Cangzhou, Cangzhou, Hebei, China</t>
  </si>
  <si>
    <t>CheQiao, HuaiAn, Huai'an, Huai'an, Jiangsu, China</t>
  </si>
  <si>
    <t>CheTian, LongChuan, Heyuan, Heyuan, Guangdong, China</t>
  </si>
  <si>
    <t>CheWang, WeiXian, Handan, Handan, Hebei, China</t>
  </si>
  <si>
    <t>CheZhan, ZhangDian, Zibo, Zibo, Shandong, China</t>
  </si>
  <si>
    <t>CheZhan, ZhenJiang, Shaoguan, Shaoguan, Guangdong, China</t>
  </si>
  <si>
    <t>ChiAn, YiWu, Yiwu, Jinhua, Zhejiang, China</t>
  </si>
  <si>
    <t>ChiCheng, TianTai, Taizhou, Taizhou, Zhejiang, China</t>
  </si>
  <si>
    <t>ChiDian, JinJiang, Jinjiang, Quanzhou, Fujian, China</t>
  </si>
  <si>
    <t>ChiFeng, ChaoAn, Chaozhou, Chaozhou, Guangdong, China</t>
  </si>
  <si>
    <t>ChiGang, HaiZhu, Guangzhou, Guangzhou, Guangdong, China</t>
  </si>
  <si>
    <t>ChiGuang, LongChuan, Heyuan, Heyuan, Guangdong, China</t>
  </si>
  <si>
    <t>ChiKan, KaiPing, Jiangmen, Jiangmen, Guangdong, China</t>
  </si>
  <si>
    <t>ChiKeng, GuangNing, Zhaoqing, Zhaoqing, Guangdong, China</t>
  </si>
  <si>
    <t>ChiNi, HuaDu, Guangzhou, Guangzhou, Guangdong, China</t>
  </si>
  <si>
    <t>ChiShan, RongCheng, Rongcheng, Weihai, Shandong, China</t>
  </si>
  <si>
    <t>ChiShang, BoShan, Zibo, Zibo, Shandong, China</t>
  </si>
  <si>
    <t>ChiShui, KaiPing, Jiangmen, Jiangmen, Guangdong, China</t>
  </si>
  <si>
    <t>ChiSong, JinDong, Jinhua, Jinhua, Zhejiang, China</t>
  </si>
  <si>
    <t>ChiXi, CangNan, Wenzhou, Wenzhou, Zhejiang, China</t>
  </si>
  <si>
    <t>ChiXi, LanXi, Lanxi, Jinhua, Zhejiang, China</t>
  </si>
  <si>
    <t>ChiXi, TaiShan, Jiangmen, Jiangmen, Guangdong, China</t>
  </si>
  <si>
    <t>ChongFu, TongXiang, Tongxiang, Jiaxing, Zhejiang, China</t>
  </si>
  <si>
    <t>ChongKou, LiWan, Guangzhou, Guangzhou, Guangdong, China</t>
  </si>
  <si>
    <t>ChongLou, TaiShan, Jiangmen, Jiangmen, Guangdong, China</t>
  </si>
  <si>
    <t>ChongRen, ShengZhou, Shaoxing, Shaoxing, Zhejiang, China</t>
  </si>
  <si>
    <t>ChongShou, CiXi, Cixi, Ningbo, Zhejiang, China</t>
  </si>
  <si>
    <t>ChongWu, HuiAn, Quanzhou, Quanzhou, Fujian, China</t>
  </si>
  <si>
    <t>ChongXian, YuHang, Hangzhou, Hangzhou, Zhejiang, China</t>
  </si>
  <si>
    <t>ChongYang, WuJiang, Shaoguan, Shaoguan, Guangdong, China</t>
  </si>
  <si>
    <t>ChouJiang, YiWu, Yiwu, Jinhua, Zhejiang, China</t>
  </si>
  <si>
    <t>ChuAn, RenQiu, Cangzhou, Cangzhou, Hebei, China</t>
  </si>
  <si>
    <t>ChuanBu, LuoDing, Yunfu, Yunfu, Guangdong, China</t>
  </si>
  <si>
    <t>ChuanCheng, SiYang, Suqian, Suqian, Jiangsu, China</t>
  </si>
  <si>
    <t>ChuanDao, TaiShan, Jiangmen, Jiangmen, Guangdong, China</t>
  </si>
  <si>
    <t>ChuanLi, TangXian, Baoding, Baoding, Hebei, China</t>
  </si>
  <si>
    <t>ChuanLiao, QingTian, Lishui, Lishui, Zhejiang, China</t>
  </si>
  <si>
    <t>ChuanShaXin, PuDongXinQu, Shanghai, Shanghai, Shanghai, China</t>
  </si>
  <si>
    <t>ChuanTang, DongYuan, Heyuan, Heyuan, Guangdong, China</t>
  </si>
  <si>
    <t>ChuiYang, NanGong, Xingtai, Xingtai, Hebei, China</t>
  </si>
  <si>
    <t>ChuJia, LaiShan, Yantai, Yantai, Shandong, China</t>
  </si>
  <si>
    <t>ChuMen, YuHuan, Taizhou, Taizhou, Zhejiang, China</t>
  </si>
  <si>
    <t>ChunCheng, YangChun, Yangjiang, Yangjiang, Guangdong, China</t>
  </si>
  <si>
    <t>ChunGuang, XuanHua, Zhangjiakou, Zhangjiakou, Hebei, China</t>
  </si>
  <si>
    <t>ChunHu, FengHua, Fenghua, Ningbo, Zhejiang, China</t>
  </si>
  <si>
    <t>ChunJian, FuYang, Hangzhou, Hangzhou, Zhejiang, China</t>
  </si>
  <si>
    <t>ChunJiang, FuYang, Hangzhou, Hangzhou, Zhejiang, China</t>
  </si>
  <si>
    <t>ChunJiang, XinBei, Changzhou, Changzhou, Jiangsu, China</t>
  </si>
  <si>
    <t>ChunWan, YangChun, Yangjiang, Yangjiang, Guangdong, China</t>
  </si>
  <si>
    <t>ChunXiao, BeiLun, Beilun, Ningbo, Zhejiang, China</t>
  </si>
  <si>
    <t>CiCheng, JiangBei, Ningbo, Ningbo, Zhejiang, China</t>
  </si>
  <si>
    <t>CiDongGongYe, CiXi, Cixi, Ningbo, Zhejiang, China</t>
  </si>
  <si>
    <t>CiHui, DongXiHu, Wuhan, Wuhan, Hubei, China</t>
  </si>
  <si>
    <t>CiShan, WuAn, Handan, Handan, Hebei, China</t>
  </si>
  <si>
    <t>CiWu, ZhuJi, Zhuji, Shaoxing, Zhejiang, China</t>
  </si>
  <si>
    <t>CiYu, LingShou, Shijiazhuang, Shijiazhuang, Hebei, China</t>
  </si>
  <si>
    <t>CiYuTuo, LuanXian, Tangshan, Tangshan, Hebei, China</t>
  </si>
  <si>
    <t>CiZao, JinJiang, Jinjiang, Quanzhou, Fujian, China</t>
  </si>
  <si>
    <t>CiZhou, CiXian, Handan, Handan, Hebei, China</t>
  </si>
  <si>
    <t>CongTaiDong, CongTai, Handan, Handan, Hebei, China</t>
  </si>
  <si>
    <t>CongTaiXi, CongTai, Handan, Handan, Hebei, China</t>
  </si>
  <si>
    <t>CuiHuangKou, WuQing, Tianjin, Tianjin, Tianjin, China</t>
  </si>
  <si>
    <t>CuiJiaJi, PingDu, Pingdu, Qingdao, Shandong, China</t>
  </si>
  <si>
    <t>CuiJiaZhuang, ZunHua, Tangshan, Tangshan, Hebei, China</t>
  </si>
  <si>
    <t>CuiPing, QiXia, Yantai, Yantai, Shandong, China</t>
  </si>
  <si>
    <t>CuiXiang, XiangZhou, Zhuhai, Zhuhai, Guangdong, China</t>
  </si>
  <si>
    <t>CuiZhai, JiYang, Jinan, Jinan, Shandong, China</t>
  </si>
  <si>
    <t>CuiZhu, LuoHu, Shenzhen, Shenzhen, Guangdong, China</t>
  </si>
  <si>
    <t>CuiZhuang, XuShui, Baoding, Baoding, Hebei, China</t>
  </si>
  <si>
    <t>CunLiJi, PengLai, Yantai, Yantai, Shandong, China</t>
  </si>
  <si>
    <t>CunRui, HuaiLai, Zhangjiakou, Zhangjiakou, Hebei, China</t>
  </si>
  <si>
    <t>DaAn, YuTian, Tangshan, Tangshan, Hebei, China</t>
  </si>
  <si>
    <t>DaAo, XinHui, Jiangmen, Jiangmen, Guangdong, China</t>
  </si>
  <si>
    <t>DaBa, HePing, Heyuan, Heyuan, Guangdong, China</t>
  </si>
  <si>
    <t>DaBa, YangDong, Yangjiang, Yangjiang, Guangdong, China</t>
  </si>
  <si>
    <t>DaBai, BaoDi, Tianjin, Tianjin, Tianjin, China</t>
  </si>
  <si>
    <t>DaBaiChi, LiXian, Baoding, Baoding, Hebei, China</t>
  </si>
  <si>
    <t>DaBei, ShunPing, Baoding, Baoding, Hebei, China</t>
  </si>
  <si>
    <t>DaBeiWang, YongNian, Handan, Handan, Hebei, China</t>
  </si>
  <si>
    <t>DaBu, RuYuan, Shaoguan, Shaoguan, Guangdong, China</t>
  </si>
  <si>
    <t>DaCaoZhuangGuanLi, NingJin, Xingtai, Xingtai, Hebei, China</t>
  </si>
  <si>
    <t>DaCeYing, ManCheng, Baoding, Baoding, Hebei, China</t>
  </si>
  <si>
    <t>DaChang, BaoShan, Shanghai, Shanghai, Shanghai, China</t>
  </si>
  <si>
    <t>DaChang, DaChang, Langfang, Langfang, Hebei, China</t>
  </si>
  <si>
    <t>DaChang, HuangDao, Qingdao, Qingdao, Shandong, China</t>
  </si>
  <si>
    <t>DaChen, WuJi, Shijiazhuang, Shijiazhuang, Hebei, China</t>
  </si>
  <si>
    <t>DaChen, YiWu, Yiwu, Jinhua, Zhejiang, China</t>
  </si>
  <si>
    <t>DaCheng, RaoPing, Chaozhou, Chaozhou, Guangdong, China</t>
  </si>
  <si>
    <t>DaChong, ZhongShan, Zhongshan, Zhongshan, Guangdong, China</t>
  </si>
  <si>
    <t>DaCuiZhuang, QianAn, Tangshan, Tangshan, Hebei, China</t>
  </si>
  <si>
    <t>DaCun, HuangDao, Qingdao, Qingdao, Shandong, China</t>
  </si>
  <si>
    <t>DaCun, NanGong, Xingtai, Xingtai, Hebei, China</t>
  </si>
  <si>
    <t>DaDan, DongGuang, Cangzhou, Cangzhou, Hebei, China</t>
  </si>
  <si>
    <t>DaDi, ShenZhou, Hengshui, Hengshui, Hebei, China</t>
  </si>
  <si>
    <t>DaDian, JuNan, Linyi, Linyi, Shandong, China</t>
  </si>
  <si>
    <t>DaDing, MengZhou, Mengzhou, Jiaozuo, Henan, China</t>
  </si>
  <si>
    <t>DaDong, DongGang, Dandong, Dandong, Liaoning, China</t>
  </si>
  <si>
    <t>DaDong, YingDe, Qingyuan, Qingyuan, Guangdong, China</t>
  </si>
  <si>
    <t>DaDong, YueXiu, Guangzhou, Guangzhou, Guangdong, China</t>
  </si>
  <si>
    <t>DaDongBa, SongYang, Lishui, Lishui, Zhejiang, China</t>
  </si>
  <si>
    <t>DaFan, PuJiang, Jinhua, Jinhua, Zhejiang, China</t>
  </si>
  <si>
    <t>DaFang, YuNan, Yunfu, Yunfu, Guangdong, China</t>
  </si>
  <si>
    <t>DaFengDui, JingHai, Tianjin, Tianjin, Tianjin, China</t>
  </si>
  <si>
    <t>DaFengJingJiKaiFaQu, DaFeng, Dafeng, Yancheng, Jiangsu, China</t>
  </si>
  <si>
    <t>DaFengYing, ShenZhou, Hengshui, Hengshui, Hebei, China</t>
  </si>
  <si>
    <t>DaGang, BinHaiXinQu, Tianjin, Tianjin, Tianjin, China</t>
  </si>
  <si>
    <t>DaGang, HuaiJi, Zhaoqing, Zhaoqing, Guangdong, China</t>
  </si>
  <si>
    <t>DaGang, NanSha, Guangzhou, Guangzhou, Guangdong, China</t>
  </si>
  <si>
    <t>DaGaoCun, NanGong, Xingtai, Xingtai, Hebei, China</t>
  </si>
  <si>
    <t>DaGou, YangDong, Yangjiang, Yangjiang, Guangdong, China</t>
  </si>
  <si>
    <t>DaGu, BinHaiXinQu, Tianjin, Tianjin, Tianjin, China</t>
  </si>
  <si>
    <t>DaGuo, XinHua, Shijiazhuang, Shijiazhuang, Hebei, China</t>
  </si>
  <si>
    <t>DaGuShan, RuShan, Weihai, Weihai, Shandong, China</t>
  </si>
  <si>
    <t>DaHe, LuQuan, Shijiazhuang, Shijiazhuang, Hebei, China</t>
  </si>
  <si>
    <t>DaHe, RongCheng, Baoding, Baoding, Hebei, China</t>
  </si>
  <si>
    <t>DaHeDao, QuZhou, Handan, Handan, Hebei, China</t>
  </si>
  <si>
    <t>DaHeZhuang, AnPing, Hengshui, Hengshui, Hebei, China</t>
  </si>
  <si>
    <t>DaHu, LianPing, Heyuan, Heyuan, Guangdong, China</t>
  </si>
  <si>
    <t>DaHuai, EnPing, Jiangmen, Jiangmen, Guangdong, China</t>
  </si>
  <si>
    <t>DaHuangBao, WuQing, Tianjin, Tianjin, Tianjin, China</t>
  </si>
  <si>
    <t>DaHuangZhuang, HuaiLai, Zhangjiakou, Zhangjiakou, Hebei, China</t>
  </si>
  <si>
    <t>DaiCun, XiaoShan, Hangzhou, Hangzhou, Zhejiang, China</t>
  </si>
  <si>
    <t>DaiXi, WuXing, Huzhou, Huzhou, Zhejiang, China</t>
  </si>
  <si>
    <t>DaiZhao, HanDan, Handan, Handan, Hebei, China</t>
  </si>
  <si>
    <t>DaJiaHe, NingHai, Ningbo, Ningbo, Zhejiang, China</t>
  </si>
  <si>
    <t>DaJiang, TaiShan, Jiangmen, Jiangmen, Guangdong, China</t>
  </si>
  <si>
    <t>DaJiang, XinXing, Yunfu, Yunfu, Guangdong, China</t>
  </si>
  <si>
    <t>DaJiaWa, BinHaiJingJiKaiFaQu, Weifang, Weifang, Shandong, China</t>
  </si>
  <si>
    <t>DaJie, DaMing, Handan, Handan, Hebei, China</t>
  </si>
  <si>
    <t>DaJie, ZhouCun, Zibo, Zibo, Shandong, China</t>
  </si>
  <si>
    <t>DaJiJiaJieDao(YanTaiKaiFaQu), FuShan, Yantai, Yantai, Shandong, China</t>
  </si>
  <si>
    <t>DaJingMen, QiaoXi, Zhangjiakou, Zhangjiakou, Hebei, China</t>
  </si>
  <si>
    <t>DaKouTun, BaoDi, Tianjin, Tianjin, Tianjin, China</t>
  </si>
  <si>
    <t>DaKuang, LaiYang, Yantai, Yantai, Shandong, China</t>
  </si>
  <si>
    <t>DaLang, DongGuan, Dongguan, Dongguan, Guangdong, China</t>
  </si>
  <si>
    <t>DaLang, LongHua, Shenzhen, Shenzhen, Guangdong, China</t>
  </si>
  <si>
    <t>DaLang, YangShan, Qingyuan, Qingyuan, Guangdong, China</t>
  </si>
  <si>
    <t>DaLangDian, NanPi, Cangzhou, Cangzhou, Hebei, China</t>
  </si>
  <si>
    <t>DaLi, NanHai, Foshan, Foshan, Guangdong, China</t>
  </si>
  <si>
    <t>DaLian, ShaHe, Xingtai, Xingtai, Hebei, China</t>
  </si>
  <si>
    <t>DaLiang, ShunDe, Foshan, Foshan, Guangdong, China</t>
  </si>
  <si>
    <t>DaLing, HuiDong, Huizhou, Huizhou, Guangdong, China</t>
  </si>
  <si>
    <t>DaLingShan, DongGuan, Dongguan, Dongguan, Guangdong, China</t>
  </si>
  <si>
    <t>DaLiuHe, WenAn, Langfang, Langfang, Hebei, China</t>
  </si>
  <si>
    <t>DaLiuXing, PengLai, Yantai, Yantai, Shandong, China</t>
  </si>
  <si>
    <t>DaLiuZhen, WenAn, Langfang, Langfang, Hebei, China</t>
  </si>
  <si>
    <t>DaLiuZhuang, LinXi, Xingtai, Xingtai, Hebei, China</t>
  </si>
  <si>
    <t>DaLong, PanYu, Guangzhou, Guangzhou, Guangdong, China</t>
  </si>
  <si>
    <t>DaLongHu, YunLong, Xuzhou, Xuzhou, Jiangsu, China</t>
  </si>
  <si>
    <t>DaLongHua, YiXian, Baoding, Baoding, Hebei, China</t>
  </si>
  <si>
    <t>DaLuBian, LianZhou, Qingyuan, Qingyuan, Guangdong, China</t>
  </si>
  <si>
    <t>DaLuCun, NingJin, Xingtai, Xingtai, Hebei, China</t>
  </si>
  <si>
    <t>DaLuZhuang, DingZhou, Dingzhou, Hebei, China</t>
  </si>
  <si>
    <t>DaMa, TongXiang, Tongxiang, Jiaxing, Zhejiang, China</t>
  </si>
  <si>
    <t>DaMaCun, WeiXian, Handan, Handan, Hebei, China</t>
  </si>
  <si>
    <t>DaMaiShan, LianNan, Qingyuan, Qingyuan, Guangdong, China</t>
  </si>
  <si>
    <t>DaMiao, ShuangLuan, Chengde, Chengde, Hebei, China</t>
  </si>
  <si>
    <t>DaMing, DaMing, Handan, Handan, Hebei, China</t>
  </si>
  <si>
    <t>DaMouJia, GaoMi, Gaomi, Weifang, Shandong, China</t>
  </si>
  <si>
    <t>DanDong, XiangShan, Ningbo, Ningbo, Zhejiang, China</t>
  </si>
  <si>
    <t>DanGan, XiangZhou, Zhuhai, Zhuhai, Guangdong, China</t>
  </si>
  <si>
    <t>DangBa, PingQuan, Chengde, Chengde, Hebei, China</t>
  </si>
  <si>
    <t>DangCheng, DangShan, Suzhou, Suxian, Anhui, China</t>
  </si>
  <si>
    <t>DangCheng, QuYang, Baoding, Baoding, Hebei, China</t>
  </si>
  <si>
    <t>DangHu, PingHu, Jiaxing, Jiaxing, Zhejiang, China</t>
  </si>
  <si>
    <t>DangWan, XiaoShan, Hangzhou, Hangzhou, Zhejiang, China</t>
  </si>
  <si>
    <t>DangYu, ZunHua, Tangshan, Tangshan, Hebei, China</t>
  </si>
  <si>
    <t>DanShui, HuiYang, Huizhou, Huizhou, Guangdong, China</t>
  </si>
  <si>
    <t>DanXi, XiangShan, Ningbo, Ningbo, Zhejiang, China</t>
  </si>
  <si>
    <t>DanXia, RenHua, Shaoguan, Shaoguan, Guangdong, China</t>
  </si>
  <si>
    <t>DanZao, NanHai, Foshan, Foshan, Guangdong, China</t>
  </si>
  <si>
    <t>DanZhu, XianJu, Taizhou, Taizhou, Zhejiang, China</t>
  </si>
  <si>
    <t>DaoDi, LuNan, Tangshan, Tangshan, Hebei, China</t>
  </si>
  <si>
    <t>DaoDongBao, ChengAn, Handan, Handan, Hebei, China</t>
  </si>
  <si>
    <t>DaoHuGou, PingQuan, Chengde, Chengde, Hebei, China</t>
  </si>
  <si>
    <t>DaoJiao, DongGuan, Dongguan, Dongguan, Guangdong, China</t>
  </si>
  <si>
    <t>DaoMaGuan, TangXian, Baoding, Baoding, Hebei, China</t>
  </si>
  <si>
    <t>DaoTian, ShouGuang, Shouguang, Weifang, Shandong, China</t>
  </si>
  <si>
    <t>DaoXu, ShangYu, Shangyu, Shaoxing, Zhejiang, China</t>
  </si>
  <si>
    <t>DaPan, PanAn, Jinhua, Jinhua, Zhejiang, China</t>
  </si>
  <si>
    <t>DaPeng, LongGang, Shenzhen, Shenzhen, Guangdong, China</t>
  </si>
  <si>
    <t>DaPeng, TongShan, Xuzhou, Xuzhou, Jiangsu, China</t>
  </si>
  <si>
    <t>DaPing, LianNan, Qingyuan, Qingyuan, Guangdong, China</t>
  </si>
  <si>
    <t>DaPingTai, GuangZong, Xingtai, Xingtai, Hebei, China</t>
  </si>
  <si>
    <t>DaPu, YongChun, Quanzhou, Quanzhou, Fujian, China</t>
  </si>
  <si>
    <t>DaPuHe, ChangLi, Qinhuangdao, Qinhuangdao, Hebei, China</t>
  </si>
  <si>
    <t>DaQi, BeiLun, Beilun, Ningbo, Zhejiang, China</t>
  </si>
  <si>
    <t>DaQiao, NanHu, Jiaxing, Jiaxing, Zhejiang, China</t>
  </si>
  <si>
    <t>DaQiao, RenHua, Shaoguan, Shaoguan, Guangdong, China</t>
  </si>
  <si>
    <t>DaQiGeZhuang, FengNan, Tangshan, Tangshan, Hebei, China</t>
  </si>
  <si>
    <t>DaQinJia, ZhaoYuan, Yantai, Yantai, Shandong, China</t>
  </si>
  <si>
    <t>DaQiuZhuang, JingHai, Tianjin, Tianjin, Tianjin, China</t>
  </si>
  <si>
    <t>DaQuDi, LiXian, Baoding, Baoding, Hebei, China</t>
  </si>
  <si>
    <t>DaSha, HuangPu, Guangzhou, Guangzhou, Guangdong, China</t>
  </si>
  <si>
    <t>DaSha, KaiPing, Jiangmen, Jiangmen, Guangdong, China</t>
  </si>
  <si>
    <t>DaSha, SiHui, Zhaoqing, Zhaoqing, Guangdong, China</t>
  </si>
  <si>
    <t>DaShangTun, DaCheng, Langfang, Langfang, Hebei, China</t>
  </si>
  <si>
    <t>DaSheng, AnQiu, Anqiu, Weifang, Shandong, China</t>
  </si>
  <si>
    <t>DaShi, PanYu, Guangzhou, Guangzhou, Guangdong, China</t>
  </si>
  <si>
    <t>DaShiMiao, ShuangQiao, Chengde, Chengde, Hebei, China</t>
  </si>
  <si>
    <t>DaShuiBo, WenDeng, Wendeng, Weihai, Shandong, China</t>
  </si>
  <si>
    <t>DaSi, XiQing, Tianjin, Tianjin, Tianjin, China</t>
  </si>
  <si>
    <t>DaTang, QuJiang, Shaoguan, Shaoguan, Guangdong, China</t>
  </si>
  <si>
    <t>DaTang, SanShui, Foshan, Foshan, Guangdong, China</t>
  </si>
  <si>
    <t>DaTang, YueXiu, Guangzhou, Guangzhou, Guangdong, China</t>
  </si>
  <si>
    <t>DaTang, ZhuJi, Zhuji, Shaoxing, Zhejiang, China</t>
  </si>
  <si>
    <t>DaTangZhuang, BaoDi, Tianjin, Tianjin, Tianjin, China</t>
  </si>
  <si>
    <t>DaTian, EnPing, Jiangmen, Jiangmen, Guangdong, China</t>
  </si>
  <si>
    <t>DaTian, LinHai, Taizhou, Taizhou, Zhejiang, China</t>
  </si>
  <si>
    <t>DaTian, WuYi, Jinhua, Jinhua, Zhejiang, China</t>
  </si>
  <si>
    <t>DaTong, JianDe, Jiande, Hangzhou, Zhejiang, China</t>
  </si>
  <si>
    <t>DaTong, WuAn, Handan, Handan, Hebei, China</t>
  </si>
  <si>
    <t>DaTuan, PuDongXinQu, Shanghai, Shanghai, Shanghai, China</t>
  </si>
  <si>
    <t>DaTun, NanGong, Xingtai, Xingtai, Hebei, China</t>
  </si>
  <si>
    <t>DaTun, RenXian, Xingtai, Xingtai, Hebei, China</t>
  </si>
  <si>
    <t>DaTun, ShenZhou, Hengshui, Hengshui, Hebei, China</t>
  </si>
  <si>
    <t>DaWan, GaoYao, Zhaoqing, Zhaoqing, Guangdong, China</t>
  </si>
  <si>
    <t>DaWan, YingDe, Qingyuan, Qingyuan, Guangdong, China</t>
  </si>
  <si>
    <t>DaWan, YuNan, Yunfu, Yunfu, Guangdong, China</t>
  </si>
  <si>
    <t>DaWang, AnXin, Baoding, Baoding, Hebei, China</t>
  </si>
  <si>
    <t>DaWangDian, XuShui, Baoding, Baoding, Hebei, China</t>
  </si>
  <si>
    <t>DaWangGuZhuang, WuQing, Tianjin, Tianjin, Tianjin, China</t>
  </si>
  <si>
    <t>DaWangZhuang, Laiwu, Jinan, Jinan, Shandong, China</t>
  </si>
  <si>
    <t>DaWeiHeHuiZuManZu, WenAn, Langfang, Langfang, Hebei, China</t>
  </si>
  <si>
    <t>DaWenKou, DaiYue, Taian, Tai'an, Shandong, China</t>
  </si>
  <si>
    <t>DaWuLi, QianAn, Tangshan, Tangshan, Hebei, China</t>
  </si>
  <si>
    <t>DaWuNv, AnGuo, Baoding, Baoding, Hebei, China</t>
  </si>
  <si>
    <t>DaXi, WenLing, Wenling, Taizhou, Zhejiang, China</t>
  </si>
  <si>
    <t>DaXiangGeZhuang, LeTing, Tangshan, Tangshan, Hebei, China</t>
  </si>
  <si>
    <t>DaXie, BeiLun, Beilun, Ningbo, Zhejiang, China</t>
  </si>
  <si>
    <t>DaXiHan, Fei, Handan, Handan, Hebei, China</t>
  </si>
  <si>
    <t>DaXiKou, WuYi, Jinhua, Jinhua, Zhejiang, China</t>
  </si>
  <si>
    <t>DaXin, JiMo, Jimo, Qingdao, Shandong, China</t>
  </si>
  <si>
    <t>DaXinDian, PengLai, Yantai, Yantai, Shandong, China</t>
  </si>
  <si>
    <t>DaXing, SuYu, Suqian, Suqian, Jiangsu, China</t>
  </si>
  <si>
    <t>DaXinZhuang, DingZhou, Dingzhou, Hebei, China</t>
  </si>
  <si>
    <t>DaXinZhuang, FengNan, Tangshan, Tangshan, Hebei, China</t>
  </si>
  <si>
    <t>DaXinZhuang, WeiXian, Handan, Handan, Hebei, China</t>
  </si>
  <si>
    <t>DaXu, TongShan, Xuzhou, Xuzhou, Jiangsu, China</t>
  </si>
  <si>
    <t>DaXu, XiangShan, Ningbo, Ningbo, Zhejiang, China</t>
  </si>
  <si>
    <t>DaYan, FengHua, Fenghua, Ningbo, Zhejiang, China</t>
  </si>
  <si>
    <t>DaYang, JianDe, Jiande, Hangzhou, Zhejiang, China</t>
  </si>
  <si>
    <t>DaYang, JinYun, Jinyun, Lishui, Zhejiang, China</t>
  </si>
  <si>
    <t>DaYang, LinHai, Taizhou, Taizhou, Zhejiang, China</t>
  </si>
  <si>
    <t>DaYang, TangXian, Baoding, Baoding, Hebei, China</t>
  </si>
  <si>
    <t>DaYang, TingHu, Yancheng, Yancheng, Jiangsu, China</t>
  </si>
  <si>
    <t>DaYao, MouPing, Yantai, Yantai, Shandong, China</t>
  </si>
  <si>
    <t>DaYaWan AoTou, HuiYang, Huizhou, Huizhou, Guangdong, China</t>
  </si>
  <si>
    <t>DaYaWan XiaChong, HuiYang, Huizhou, Huizhou, Guangdong, China</t>
  </si>
  <si>
    <t>DaYaWan XiQu, HuiYang, Huizhou, Huizhou, Guangdong, China</t>
  </si>
  <si>
    <t>DaYi, JuYe, Heze, Heze, Shandong, China</t>
  </si>
  <si>
    <t>DaYin, XuShui, Baoding, Baoding, Hebei, China</t>
  </si>
  <si>
    <t>DaYin, YuYao, Ningbo, Ningbo, Zhejiang, China</t>
  </si>
  <si>
    <t>DaYing, GaoYi, Shijiazhuang, Shijiazhuang, Hebei, China</t>
  </si>
  <si>
    <t>DaYing, XiongXian, Baoding, Baoding, Hebei, China</t>
  </si>
  <si>
    <t>DaYouFang, DaoWai, Harbin, Harbin, Heilongjiang, China</t>
  </si>
  <si>
    <t>DaYu, KuiWen, Weifang, Weifang, Shandong, China</t>
  </si>
  <si>
    <t>DaYuan, BaiYun, Guangzhou, Guangzhou, Guangdong, China</t>
  </si>
  <si>
    <t>DaYuan, FuYang, Hangzhou, Hangzhou, Zhejiang, China</t>
  </si>
  <si>
    <t>DaYuan, JinYun, Jinyun, Lishui, Zhejiang, China</t>
  </si>
  <si>
    <t>DaYuan, LeChang, Shaoguan, Shaoguan, Guangdong, China</t>
  </si>
  <si>
    <t>DaYuKou, FengKai, Zhaoqing, Zhaoqing, Guangdong, China</t>
  </si>
  <si>
    <t>DaZe, XinHui, Jiangmen, Jiangmen, Guangdong, China</t>
  </si>
  <si>
    <t>DaZeShan, PingDu, Pingdu, Qingdao, Shandong, China</t>
  </si>
  <si>
    <t>DaZhan, YingDe, Qingyuan, Qingyuan, Guangdong, China</t>
  </si>
  <si>
    <t>DaZhangZhuang, LongYao, Xingtai, Xingtai, Hebei, China</t>
  </si>
  <si>
    <t>DaZhangZhuang, YiYuan, Zibo, Zibo, Shandong, China</t>
  </si>
  <si>
    <t>DaZhongZhuang, BaoDi, Tianjin, Tianjin, Tianjin, China</t>
  </si>
  <si>
    <t>DaZhou, FengKai, Zhaoqing, Zhaoqing, Guangdong, China</t>
  </si>
  <si>
    <t>DaZhou, QuJiang, Quzhou, Quzhou, Zhejiang, China</t>
  </si>
  <si>
    <t>DaZhuang, QingYuan, Baoding, Baoding, Hebei, China</t>
  </si>
  <si>
    <t>DaZhuangTuo, GuYe, Tangshan, Tangshan, Hebei, China</t>
  </si>
  <si>
    <t>DaZiTa, WuYi, Hengshui, Hengshui, Hebei, China</t>
  </si>
  <si>
    <t>DaZiWen, AnPing, Hengshui, Hengshui, Hebei, China</t>
  </si>
  <si>
    <t>DeCheng, DeQing, Zhaoqing, Zhaoqing, Guangdong, China</t>
  </si>
  <si>
    <t>DeGui, WenAn, Langfang, Langfang, Hebei, China</t>
  </si>
  <si>
    <t>DengFang, NanXiong, Shaoguan, Shaoguan, Guangdong, China</t>
  </si>
  <si>
    <t>DengFeng, YueXiu, Guangzhou, Guangzhou, Guangdong, China</t>
  </si>
  <si>
    <t>DengMingSi, DongGuang, Cangzhou, Cangzhou, Hebei, China</t>
  </si>
  <si>
    <t>DengTa, DongYuan, Heyuan, Heyuan, Guangdong, China</t>
  </si>
  <si>
    <t>DengTang, ChaoAn, Chaozhou, Chaozhou, Guangdong, China</t>
  </si>
  <si>
    <t>DengYun, LongChuan, Heyuan, Heyuan, Guangdong, China</t>
  </si>
  <si>
    <t>DengZhuang, TaoCheng, Hengshui, Hengshui, Hebei, China</t>
  </si>
  <si>
    <t>Deqing(Qianyuan), Huzhou, Zhejiang, China</t>
  </si>
  <si>
    <t>DeZheng, WeiXian, Handan, Handan, Hebei, China</t>
  </si>
  <si>
    <t>DianBu, LaiXi, Qingdao, Qingdao, Shandong, China</t>
  </si>
  <si>
    <t>DianChang, TongShan, Xuzhou, Xuzhou, Jiangsu, China</t>
  </si>
  <si>
    <t>DianKou, ZhuJi, Zhuji, Shaoxing, Zhejiang, China</t>
  </si>
  <si>
    <t>DianZi, PingDu, Pingdu, Qingdao, Shandong, China</t>
  </si>
  <si>
    <t>DiaoWo, ZhuoZhou, Zhuozhou, Baoding, Hebei, China</t>
  </si>
  <si>
    <t>DiaoZhen, ZhangQiu, Zhangqiu, Jinan, Shandong, China</t>
  </si>
  <si>
    <t>DiBeiTou, ZunHua, Tangshan, Tangshan, Hebei, China</t>
  </si>
  <si>
    <t>DiCun, JuLu, Xingtai, Xingtai, Hebei, China</t>
  </si>
  <si>
    <t>DiCun, QuYang, Baoding, Baoding, Hebei, China</t>
  </si>
  <si>
    <t>DiDou, SiHui, Zhaoqing, Zhaoqing, Guangdong, China</t>
  </si>
  <si>
    <t>DiFang, PingYi, Linyi, Linyi, Shandong, China</t>
  </si>
  <si>
    <t>DingHuo, JiangDou, Yangzhou, Yangzhou, Jiangsu, China</t>
  </si>
  <si>
    <t>DingNingDian, DingZhou, Dingzhou, Hebei, China</t>
  </si>
  <si>
    <t>DingQiao, HaiNing, Haining, Jiaxing, Zhejiang, China</t>
  </si>
  <si>
    <t>DingQiao, JiangGan, Hangzhou, Hangzhou, Zhejiang, China</t>
  </si>
  <si>
    <t>DingShengDongDaJie, SanHe, Langfang, Langfang, Hebei, China</t>
  </si>
  <si>
    <t>Dingshu, YiXing, Yixing, Wuxi, Jiangsu, China</t>
  </si>
  <si>
    <t>DingTang, XiangShan, Ningbo, Ningbo, Zhejiang, China</t>
  </si>
  <si>
    <t>DingZhuang, WeiDou, Xuchang, Xuchang, Henan, China</t>
  </si>
  <si>
    <t>DiPai, LongMen, Huizhou, Huizhou, Guangdong, China</t>
  </si>
  <si>
    <t>DiPu, AnJi, Huzhou, Huzhou, Zhejiang, China</t>
  </si>
  <si>
    <t>DiQiu, LinZhang, Handan, Handan, Hebei, China</t>
  </si>
  <si>
    <t>DiShenYing, WeiXian, Xingtai, Xingtai, Hebei, China</t>
  </si>
  <si>
    <t>DiSiTuan, QuZhou, Handan, Handan, Hebei, China</t>
  </si>
  <si>
    <t>DiTang, YuYao, Ningbo, Ningbo, Zhejiang, China</t>
  </si>
  <si>
    <t>DongA, PingYin, Jinan, Jinan, Shandong, China</t>
  </si>
  <si>
    <t>DongAnGeZhuang, LuanXian, Tangshan, Tangshan, Hebei, China</t>
  </si>
  <si>
    <t>DongAnZhuang, ShenZhou, Hengshui, Hengshui, Hebei, China</t>
  </si>
  <si>
    <t>DongBa, GaoChun, Nanjing, Nanjing, Jiangsu, China</t>
  </si>
  <si>
    <t>DongBa, YuNan, Yunfu, Yunfu, Guangdong, China</t>
  </si>
  <si>
    <t>DongBaLi, HuaiLai, Zhangjiakou, Zhangjiakou, Hebei, China</t>
  </si>
  <si>
    <t>DongBei, LianZhou, Qingyuan, Qingyuan, Guangdong, China</t>
  </si>
  <si>
    <t>DongCheng, DongGuan, Dongguan, Dongguan, Guangdong, China</t>
  </si>
  <si>
    <t>DongCheng, EnPing, Jiangmen, Jiangmen, Guangdong, China</t>
  </si>
  <si>
    <t>DongCheng, HuangYan, Taizhou, Taizhou, Zhejiang, China</t>
  </si>
  <si>
    <t>DongCheng, LinHai, Taizhou, Taizhou, Zhejiang, China</t>
  </si>
  <si>
    <t>DongCheng, LinQu, Weifang, Weifang, Shandong, China</t>
  </si>
  <si>
    <t>DongCheng, MuDan, Heze, Heze, Shandong, China</t>
  </si>
  <si>
    <t>DongCheng, QingCheng, Qingyuan, Qingyuan, Guangdong, China</t>
  </si>
  <si>
    <t>DongCheng, SiHui, Zhaoqing, Zhaoqing, Guangdong, China</t>
  </si>
  <si>
    <t>DongCheng, XinMin, Shenyang, Shenyang, Liaoning, China</t>
  </si>
  <si>
    <t>DongCheng, XinXing, Yunfu, Yunfu, Guangdong, China</t>
  </si>
  <si>
    <t>DongCheng, YangDong, Yangjiang, Yangjiang, Guangdong, China</t>
  </si>
  <si>
    <t>DongChengFang, ZhuoZhou, Zhuozhou, Baoding, Hebei, China</t>
  </si>
  <si>
    <t>DongChong, NanSha, Guangzhou, Guangzhou, Guangdong, China</t>
  </si>
  <si>
    <t>DongCun, HaiYang, Yantai, Yantai, Shandong, China</t>
  </si>
  <si>
    <t>DongDaiGu, WeiXian, Handan, Handan, Hebei, China</t>
  </si>
  <si>
    <t>DongDu, JinYun, Jinyun, Lishui, Zhejiang, China</t>
  </si>
  <si>
    <t>DongDuan, BaZhou, Bazhou, Langfang, Hebei, China</t>
  </si>
  <si>
    <t>DongFeng, ChaoAn, Chaozhou, Chaozhou, Guangdong, China</t>
  </si>
  <si>
    <t>DongFeng, LiCheng, Jinan, Jinan, Shandong, China</t>
  </si>
  <si>
    <t>DongFeng, QiaoXi, Shijiazhuang, Shijiazhuang, Hebei, China</t>
  </si>
  <si>
    <t>DongFeng, ZhanQian, Yingkou, Yingkou, Liaoning, China</t>
  </si>
  <si>
    <t>DongFeng, ZhongShan, Zhongshan, Zhongshan, Guangdong, China</t>
  </si>
  <si>
    <t>DongFuShan, XuShui, Baoding, Baoding, Hebei, China</t>
  </si>
  <si>
    <t>DongGang, HaiGang, Qinhuangdao, Qinhuangdao, Hebei, China</t>
  </si>
  <si>
    <t>DongGe, PingDu, Pingdu, Qingdao, Shandong, China</t>
  </si>
  <si>
    <t>DongGuan, KuiWen, Weifang, Weifang, Shandong, China</t>
  </si>
  <si>
    <t>DongGuan, YongChun, Quanzhou, Quanzhou, Fujian, China</t>
  </si>
  <si>
    <t>DongGuang, DongGuang, Cangzhou, Cangzhou, Hebei, China</t>
  </si>
  <si>
    <t>DongHai, FengZe, Quanzhou, Quanzhou, Fujian, China</t>
  </si>
  <si>
    <t>DongHe, ZhenJiang, Shaoguan, Shaoguan, Guangdong, China</t>
  </si>
  <si>
    <t>DongHouFang, WuJi, Shijiazhuang, Shijiazhuang, Hebei, China</t>
  </si>
  <si>
    <t>DongHu, FengZe, Quanzhou, Quanzhou, Fujian, China</t>
  </si>
  <si>
    <t>DongHu, LuoHu, Shenzhen, Shenzhen, Guangdong, China</t>
  </si>
  <si>
    <t>DongHu, YueCheng, Shaoxing, Shaoxing, Zhejiang, China</t>
  </si>
  <si>
    <t>DongHu, YuHang, Hangzhou, Hangzhou, Zhejiang, China</t>
  </si>
  <si>
    <t>DongHua, LongYou, Quzhou, Quzhou, Zhejiang, China</t>
  </si>
  <si>
    <t>DongHua, QiaoXi, Shijiazhuang, Shijiazhuang, Hebei, China</t>
  </si>
  <si>
    <t>DongHua, YingDe, Qingyuan, Qingyuan, Guangdong, China</t>
  </si>
  <si>
    <t>DongHuan, PanYu, Guangzhou, Guangzhou, Guangdong, China</t>
  </si>
  <si>
    <t>DongHuangCheng, AnPing, Hengshui, Hengshui, Hebei, China</t>
  </si>
  <si>
    <t>DongHuangYu, QianXi, Tangshan, Tangshan, Hebei, China</t>
  </si>
  <si>
    <t>DongHuanLu, HaiGang, Qinhuangdao, Qinhuangdao, Hebei, China</t>
  </si>
  <si>
    <t>DongHuaYuan, HuaiLai, Zhangjiakou, Zhangjiakou, Hebei, China</t>
  </si>
  <si>
    <t>DongJia, LiCheng, Jinan, Jinan, Shandong, China</t>
  </si>
  <si>
    <t>DongJiang, LongKou, Longkou, Yantai, Shandong, China</t>
  </si>
  <si>
    <t>DongJiao, LiWan, Guangzhou, Guangzhou, Guangdong, China</t>
  </si>
  <si>
    <t>DongJiao, XinHua, Shijiazhuang, Shijiazhuang, Hebei, China</t>
  </si>
  <si>
    <t>DongJing, SongJiang, Shanghai, Shanghai, Shanghai, China</t>
  </si>
  <si>
    <t>DongJiuZhai, ZunHua, Tangshan, Tangshan, Hebei, China</t>
  </si>
  <si>
    <t>DongKan, BinHai, Yancheng, Yancheng, Jiangsu, China</t>
  </si>
  <si>
    <t>DongKeng, DongGuan, Dongguan, Dongguan, Guangdong, China</t>
  </si>
  <si>
    <t>DongLai, LongKou, Longkou, Yantai, Shandong, China</t>
  </si>
  <si>
    <t>DongLi, ChengHai, Shantou, Shantou, Guangdong, China</t>
  </si>
  <si>
    <t>DongLi, QiaoXi, Shijiazhuang, Shijiazhuang, Hebei, China</t>
  </si>
  <si>
    <t>DongLi, YiYuan, Zibo, Zibo, Shandong, China</t>
  </si>
  <si>
    <t>DongLiang, LongYao, Xingtai, Xingtai, Hebei, China</t>
  </si>
  <si>
    <t>DongLianHuaYuan, QianXi, Tangshan, Tangshan, Hebei, China</t>
  </si>
  <si>
    <t>DongLiHu, DongLi, Tianjin, Tianjin, Tianjin, China</t>
  </si>
  <si>
    <t>DongLing, HuiAn, Quanzhou, Quanzhou, Fujian, China</t>
  </si>
  <si>
    <t>DongLingManZu, ZunHua, Tangshan, Tangshan, Hebei, China</t>
  </si>
  <si>
    <t>DongLiu, DongZhi, Chizhou, Chizhou, Anhui, China</t>
  </si>
  <si>
    <t>DongLiuChun, DingZhou, Dingzhou, Hebei, China</t>
  </si>
  <si>
    <t>DongLiZhuang, JinZhou, Jinzhou, Shijiazhuang, Hebei, China</t>
  </si>
  <si>
    <t>DongLv, QingYuan, Baoding, Baoding, Hebei, China</t>
  </si>
  <si>
    <t>DongMaYing, GaoBeiDian, Gaobeidian, Baoding, Hebei, China</t>
  </si>
  <si>
    <t>DongMen, LuoHu, Shenzhen, Shenzhen, Guangdong, China</t>
  </si>
  <si>
    <t>DongMingLu, PuDongXinQu, Shanghai, Shanghai, Shanghai, China</t>
  </si>
  <si>
    <t>DongPing, ChongMing, Shanghai, Shanghai, Shanghai, China</t>
  </si>
  <si>
    <t>DongPing, RuYuan, Shaoguan, Shaoguan, Guangdong, China</t>
  </si>
  <si>
    <t>DongPing, YangDong, Yangjiang, Yangjiang, Guangdong, China</t>
  </si>
  <si>
    <t>DongPing, YongChun, Quanzhou, Quanzhou, Fujian, China</t>
  </si>
  <si>
    <t>DongPu, YuanCheng, Heyuan, Heyuan, Guangdong, China</t>
  </si>
  <si>
    <t>DongPu, YueCheng, Shaoxing, Shaoxing, Zhejiang, China</t>
  </si>
  <si>
    <t>DongQianHu, YinZhou, Ningbo, Ningbo, Zhejiang, China</t>
  </si>
  <si>
    <t>DongQiao, HaiShu, Ningbo, Ningbo, Zhejiang, China</t>
  </si>
  <si>
    <t>DongQiao, HuiAn, Quanzhou, Quanzhou, Fujian, China</t>
  </si>
  <si>
    <t>DongQu, ZhongShan, Zhongshan, Zhongshan, Guangdong, China</t>
  </si>
  <si>
    <t>DongSanZhao, NanHe, Xingtai, Xingtai, Hebei, China</t>
  </si>
  <si>
    <t>DongSha, LiWan, Guangzhou, Guangzhou, Guangdong, China</t>
  </si>
  <si>
    <t>DongShaHe, TengZhou, Zaozhuang, Zaozhuang, Shandong, China</t>
  </si>
  <si>
    <t>DongShan, RongCheng, Rongcheng, Weihai, Shandong, China</t>
  </si>
  <si>
    <t>DongShan, RuiAn, Wenzhou, Wenzhou, Zhejiang, China</t>
  </si>
  <si>
    <t>DongShan, YueXiu, Guangzhou, Guangzhou, Guangdong, China</t>
  </si>
  <si>
    <t>DongSheng, GaoBeiDian, Gaobeidian, Baoding, Hebei, China</t>
  </si>
  <si>
    <t>DongSheng, YinZhou, Ningbo, Ningbo, Zhejiang, China</t>
  </si>
  <si>
    <t>DongSheng, ZhongShan, Zhongshan, Zhongshan, Guangdong, China</t>
  </si>
  <si>
    <t>DongShi, JinJiang, Jinjiang, Quanzhou, Fujian, China</t>
  </si>
  <si>
    <t>DongShiDuan, XuShui, Baoding, Baoding, Hebei, China</t>
  </si>
  <si>
    <t>DongShui, HePing, Heyuan, Heyuan, Guangdong, China</t>
  </si>
  <si>
    <t>DongTai, DongTai, Yancheng, Yancheng, Jiangsu, China</t>
  </si>
  <si>
    <t>DongTang, RenHua, Shaoguan, Shaoguan, Guangdong, China</t>
  </si>
  <si>
    <t>DongTian, NanAn, Quanzhou, Quanzhou, Fujian, China</t>
  </si>
  <si>
    <t>DongTianZhuang, FengNan, Tangshan, Tangshan, Hebei, China</t>
  </si>
  <si>
    <t>DongTing, DingZhou, Dingzhou, Hebei, China</t>
  </si>
  <si>
    <t>DongTing, FuShan, Yantai, Yantai, Shandong, China</t>
  </si>
  <si>
    <t>DongTuanBao, LaiYuan, Baoding, Baoding, Hebei, China</t>
  </si>
  <si>
    <t>DongWan, GuAn, Langfang, Langfang, Hebei, China</t>
  </si>
  <si>
    <t>DongWang, DingZhou, Dingzhou, Hebei, China</t>
  </si>
  <si>
    <t>DongWang, NingJin, Xingtai, Xingtai, Hebei, China</t>
  </si>
  <si>
    <t>DongWang, QuYang, Baoding, Baoding, Hebei, China</t>
  </si>
  <si>
    <t>DongWang, XinLe, Shijiazhuang, Shijiazhuang, Hebei, China</t>
  </si>
  <si>
    <t>DongWenShan, LaiShui, Baoding, Baoding, Hebei, China</t>
  </si>
  <si>
    <t>DongWu, YinZhou, Ningbo, Ningbo, Zhejiang, China</t>
  </si>
  <si>
    <t>DongXia, QingZhou, Qingzhou, Weifang, Shandong, China</t>
  </si>
  <si>
    <t>DongXianPo, ZhuoZhou, Zhuozhou, Baoding, Hebei, China</t>
  </si>
  <si>
    <t>DongXiao, JinDong, Jinhua, Jinhua, Zhejiang, China</t>
  </si>
  <si>
    <t>DongXiao, LuoHu, Shenzhen, Shenzhen, Guangdong, China</t>
  </si>
  <si>
    <t>DongXinZhuang, ZunHua, Tangshan, Tangshan, Hebei, China</t>
  </si>
  <si>
    <t>DongXu, BoYe, Baoding, Baoding, Hebei, China</t>
  </si>
  <si>
    <t>DongYangZhuang, BaZhou, Bazhou, Langfang, Hebei, China</t>
  </si>
  <si>
    <t>DongYangZhuang, YongNian, Handan, Handan, Hebei, China</t>
  </si>
  <si>
    <t>DongYaoZi, QiaoXi, Zhangjiakou, Zhangjiakou, Hebei, China</t>
  </si>
  <si>
    <t>DongYuan, HuiAn, Quanzhou, Quanzhou, Fujian, China</t>
  </si>
  <si>
    <t>DongYuan, QingTian, Lishui, Lishui, Zhejiang, China</t>
  </si>
  <si>
    <t>DongYuan, YuHua, Shijiazhuang, Shijiazhuang, Hebei, China</t>
  </si>
  <si>
    <t>DongZaoYuan, LinXi, Xingtai, Xingtai, Hebei, China</t>
  </si>
  <si>
    <t>DongZha, NanHu, Jiaxing, Jiaxing, Zhejiang, China</t>
  </si>
  <si>
    <t>DongZhang, YuanShi, Shijiazhuang, Shijiazhuang, Hebei, China</t>
  </si>
  <si>
    <t>DongZhangBao, Fei, Handan, Handan, Hebei, China</t>
  </si>
  <si>
    <t>DongZhangMeng, GuangPing, Handan, Handan, Hebei, China</t>
  </si>
  <si>
    <t>DongZhao, GuangZong, Xingtai, Xingtai, Hebei, China</t>
  </si>
  <si>
    <t>DongZhen, LinCheng, Xingtai, Xingtai, Hebei, China</t>
  </si>
  <si>
    <t>DongZhuoSu, JinZhou, Jinzhou, Shijiazhuang, Hebei, China</t>
  </si>
  <si>
    <t>DouChang, ChangYi, Changyi, Weifang, Shandong, China</t>
  </si>
  <si>
    <t>DouDang, CiXian, Handan, Handan, Hebei, China</t>
  </si>
  <si>
    <t>DouDian, KaiPing, Tangshan, Tangshan, Hebei, China</t>
  </si>
  <si>
    <t>DouMen, DouMen, Zhuhai, Zhuhai, Guangdong, China</t>
  </si>
  <si>
    <t>DouMen, YueCheng, Shaoxing, Shaoxing, Zhejiang, China</t>
  </si>
  <si>
    <t>DouShan, TaiShan, Jiangmen, Jiangmen, Guangdong, China</t>
  </si>
  <si>
    <t>DouTing, TangXian, Baoding, Baoding, Hebei, China</t>
  </si>
  <si>
    <t>DouYu, LuanCheng, Shijiazhuang, Shijiazhuang, Hebei, China</t>
  </si>
  <si>
    <t>DouZhangZhuang, WuQing, Tianjin, Tianjin, Tianjin, China</t>
  </si>
  <si>
    <t>DouZhuang, ZhuoZhou, Zhuozhou, Baoding, Hebei, China</t>
  </si>
  <si>
    <t>DuanBoLan, JiMo, Jimo, Qingdao, Shandong, China</t>
  </si>
  <si>
    <t>DuanCun, AnXin, Baoding, Baoding, Hebei, China</t>
  </si>
  <si>
    <t>DuanCun, XianXian, Cangzhou, Cangzhou, Hebei, China</t>
  </si>
  <si>
    <t>DuanFen, TaiShan, Jiangmen, Jiangmen, Guangdong, China</t>
  </si>
  <si>
    <t>DuanJiaLing, SanHe, Langfang, Langfang, Hebei, China</t>
  </si>
  <si>
    <t>DuanLuTou, NanGong, Xingtai, Xingtai, Hebei, China</t>
  </si>
  <si>
    <t>DuanTang, HaiShu, Ningbo, Ningbo, Zhejiang, China</t>
  </si>
  <si>
    <t>DuBei, XinHua, Shijiazhuang, Shijiazhuang, Hebei, China</t>
  </si>
  <si>
    <t>DuBu, YangShan, Qingyuan, Qingyuan, Guangdong, China</t>
  </si>
  <si>
    <t>DuCheng, YuNan, Yunfu, Yunfu, Guangdong, China</t>
  </si>
  <si>
    <t>DuCunJi, LinZhang, Handan, Handan, Hebei, China</t>
  </si>
  <si>
    <t>DuGu, XinLe, Shijiazhuang, Shijiazhuang, Hebei, China</t>
  </si>
  <si>
    <t>DuHu, TaiShan, Jiangmen, Jiangmen, Guangdong, China</t>
  </si>
  <si>
    <t>DuiGouGang, GuanNan, Lianyungang, Lianyungang, Jiangsu, China</t>
  </si>
  <si>
    <t>DuLe, YiXian, Baoding, Baoding, Hebei, China</t>
  </si>
  <si>
    <t>DunGang, ShiXing, Shaoguan, Shaoguan, Guangdong, China</t>
  </si>
  <si>
    <t>DunTou, HaiAn, Nantong, Nantong, Jiangsu, China</t>
  </si>
  <si>
    <t>DuoBao, LiWan, Guangzhou, Guangzhou, Guangdong, China</t>
  </si>
  <si>
    <t>DuoShi, JiYang, Jinan, Jinan, Shandong, China</t>
  </si>
  <si>
    <t>DuoZhu, HuiDong, Huizhou, Huizhou, Guangdong, China</t>
  </si>
  <si>
    <t>DuoZhuang, ZhangQiu, Zhangqiu, Jinan, Shandong, China</t>
  </si>
  <si>
    <t>DuPing, FengKai, Zhaoqing, Zhaoqing, Guangdong, China</t>
  </si>
  <si>
    <t>DuQiao, LinHai, Taizhou, Taizhou, Zhejiang, China</t>
  </si>
  <si>
    <t>DuRuan, PengJiang, Jiangmen, Jiangmen, Guangdong, China</t>
  </si>
  <si>
    <t>DuTang, DingTao, Heze, Heze, Shandong, China</t>
  </si>
  <si>
    <t>DuYang, YunAn, Yunfu, Yunfu, Guangdong, China</t>
  </si>
  <si>
    <t>DuYangGang, XingTang, Shijiazhuang, Shijiazhuang, Hebei, China</t>
  </si>
  <si>
    <t>DuZhuang, HaiGang, Qinhuangdao, Qinhuangdao, Hebei, China</t>
  </si>
  <si>
    <t>EnCheng, EnPing, Jiangmen, Jiangmen, Guangdong, China</t>
  </si>
  <si>
    <t>ErLiuQiEr, FuXing, Handan, Handan, Hebei, China</t>
  </si>
  <si>
    <t>ErShiLiDian, HaiYang, Yantai, Yantai, Shandong, China</t>
  </si>
  <si>
    <t>ErTai, ZhangBei, Zhangjiakou, Zhangjiakou, Hebei, China</t>
  </si>
  <si>
    <t>ErTun, DeCheng, Dezhou, Dezhou, Shandong, China</t>
  </si>
  <si>
    <t>ErWangZhuang, BaoDi, Tianjin, Tianjin, Tianjin, China</t>
  </si>
  <si>
    <t>FaCheng, HaiYang, Yantai, Yantai, Shandong, China</t>
  </si>
  <si>
    <t>FangAn, FangZi, Weifang, Weifang, Shandong, China</t>
  </si>
  <si>
    <t>FangCheng, FangZi, Weifang, Weifang, Shandong, China</t>
  </si>
  <si>
    <t>FangCun, ChangShan, Quzhou, Quzhou, Zhejiang, China</t>
  </si>
  <si>
    <t>FangCun, YuHua, Shijiazhuang, Shijiazhuang, Hebei, China</t>
  </si>
  <si>
    <t>FanGeZhuang, GuYe, Tangshan, Tangshan, Hebei, China</t>
  </si>
  <si>
    <t>FangGuan, GaoBeiDian, Gaobeidian, Baoding, Hebei, China</t>
  </si>
  <si>
    <t>FangJiaYing, WeiXian, Xingtai, Xingtai, Hebei, China</t>
  </si>
  <si>
    <t>FangJiaZhuang, BaoDi, Tianjin, Tianjin, Tianjin, China</t>
  </si>
  <si>
    <t>Fangqiao, YiXing, Yixing, Wuxi, Jiangsu, China</t>
  </si>
  <si>
    <t>FangShunQiao, ManCheng, Baoding, Baoding, Hebei, China</t>
  </si>
  <si>
    <t>FangSong, SongJiang, Shanghai, Shanghai, Shanghai, China</t>
  </si>
  <si>
    <t>FangXi, JinYun, Jinyun, Lishui, Zhejiang, China</t>
  </si>
  <si>
    <t>FangXia, Laiwu, Jinan, Jinan, Shandong, China</t>
  </si>
  <si>
    <t>FangYan, YongKang, Jinhua, Jinhua, Zhejiang, China</t>
  </si>
  <si>
    <t>FangYuan, HaiYang, Yantai, Yantai, Shandong, China</t>
  </si>
  <si>
    <t>FangZhai, GuanTao, Handan, Handan, Hebei, China</t>
  </si>
  <si>
    <t>FangZhen, ZhangDian, Zibo, Zibo, Shandong, China</t>
  </si>
  <si>
    <t>FanJiaZhuang, QuYang, Baoding, Baoding, Hebei, China</t>
  </si>
  <si>
    <t>FanLou, FengXian, Xuzhou, Xuzhou, Jiangsu, China</t>
  </si>
  <si>
    <t>FanZhuang, ZhaoXian, Shijiazhuang, Shijiazhuang, Hebei, China</t>
  </si>
  <si>
    <t>Fei, Fei, Handan, Handan, Hebei, China</t>
  </si>
  <si>
    <t>FeiCheng, FeiXian, Linyi, Linyi, Shandong, China</t>
  </si>
  <si>
    <t>FeiLaiXia, QingCheng, Qingyuan, Qingyuan, Guangdong, China</t>
  </si>
  <si>
    <t>FeiYun, RuiAn, Wenzhou, Wenzhou, Zhejiang, China</t>
  </si>
  <si>
    <t>FengAn, ZiJin, Heyuan, Heyuan, Guangdong, China</t>
  </si>
  <si>
    <t>FengCai, GuLou, Xuzhou, Xuzhou, Jiangsu, China</t>
  </si>
  <si>
    <t>FengCai, ZhenJiang, Shaoguan, Shaoguan, Guangdong, China</t>
  </si>
  <si>
    <t>FengCheng, AnXi, Quanzhou, Quanzhou, Fujian, China</t>
  </si>
  <si>
    <t>FengCheng, FengXian, Shanghai, Shanghai, Shanghai, China</t>
  </si>
  <si>
    <t>FengCheng, FengXian, Xuzhou, Xuzhou, Jiangsu, China</t>
  </si>
  <si>
    <t>FengCheng, HaiYang, Yantai, Yantai, Shandong, China</t>
  </si>
  <si>
    <t>FengCheng, Laiwu, Jinan, Jinan, Shandong, China</t>
  </si>
  <si>
    <t>FengCheng, QingCheng, Qingyuan, Qingyuan, Guangdong, China</t>
  </si>
  <si>
    <t>FengCheng, XinFeng, Shaoguan, Shaoguan, Guangdong, China</t>
  </si>
  <si>
    <t>FengChuan, TongLu, Hangzhou, Hangzhou, Zhejiang, China</t>
  </si>
  <si>
    <t>FengCun, DeQing, Zhaoqing, Zhaoqing, Guangdong, China</t>
  </si>
  <si>
    <t>FengDengWu, FengRun, Tangshan, Tangshan, Hebei, China</t>
  </si>
  <si>
    <t>FengGang, DongGuan, Dongguan, Dongguan, Guangdong, China</t>
  </si>
  <si>
    <t>FengGang, HuaiJi, Zhaoqing, Zhaoqing, Guangdong, China</t>
  </si>
  <si>
    <t>FengGang, NanGong, Xingtai, Xingtai, Hebei, China</t>
  </si>
  <si>
    <t>FengGeZhuang, LaiYang, Yantai, Yantai, Shandong, China</t>
  </si>
  <si>
    <t>FengHuaDian, CangXian, Cangzhou, Cangzhou, Hebei, China</t>
  </si>
  <si>
    <t>FengHuang, ChaoAn, Chaozhou, Chaozhou, Guangdong, China</t>
  </si>
  <si>
    <t>FengHuang, DingHu, Zhaoqing, Zhaoqing, Guangdong, China</t>
  </si>
  <si>
    <t>FengHuang, FangZi, Weifang, Weifang, Shandong, China</t>
  </si>
  <si>
    <t>FengHuang, Guangming, Shenzhen, Shenzhen, Guangdong, China</t>
  </si>
  <si>
    <t>FengHuang, LinZi, Linzi, Zibo, Shandong, China</t>
  </si>
  <si>
    <t>FengHuang, NingJin, Xingtai, Xingtai, Hebei, China</t>
  </si>
  <si>
    <t>FengHuang, TianHe, Guangzhou, Guangzhou, Guangdong, China</t>
  </si>
  <si>
    <t>FengHuangLing, HeDong, Linyi, Linyi, Shandong, China</t>
  </si>
  <si>
    <t>FengHuangShan, YunHe, Lishui, Lishui, Zhejiang, China</t>
  </si>
  <si>
    <t>FengJia, RuShan, Weihai, Weihai, Shandong, China</t>
  </si>
  <si>
    <t>FengJiang, LuQiao, Taizhou, Taizhou, Zhejiang, China</t>
  </si>
  <si>
    <t>FengJiaZhai, GuangZong, Xingtai, Xingtai, Hebei, China</t>
  </si>
  <si>
    <t>FengJing, JinShan, Shanghai, Shanghai, Shanghai, China</t>
  </si>
  <si>
    <t>FengLin, JiangShan, Quzhou, Quzhou, Zhejiang, China</t>
  </si>
  <si>
    <t>FengLin, YongJia, Yongjia, Wenzhou, Zhejiang, China</t>
  </si>
  <si>
    <t>FengMing, TongXiang, Tongxiang, Jiaxing, Zhejiang, China</t>
  </si>
  <si>
    <t>FengQiao, NanHu, Jiaxing, Jiaxing, Zhejiang, China</t>
  </si>
  <si>
    <t>FengQiao, ZhuJi, Zhuji, Shaoxing, Zhejiang, China</t>
  </si>
  <si>
    <t>FengRen, LongChuan, Heyuan, Heyuan, Guangdong, China</t>
  </si>
  <si>
    <t>FengRong, PuLanDian, Dalian, Dalian, Liaoning, China</t>
  </si>
  <si>
    <t>FengRun, FengRun, Tangshan, Tangshan, Hebei, China</t>
  </si>
  <si>
    <t>FengShan, XiangZhou, Zhuhai, Zhuhai, Guangdong, China</t>
  </si>
  <si>
    <t>FengShui, ZhangDian, Zibo, Zibo, Shandong, China</t>
  </si>
  <si>
    <t>FengTai, PingDu, Pingdu, Qingdao, Shandong, China</t>
  </si>
  <si>
    <t>FengTang, ChaoAn, Chaozhou, Chaozhou, Guangdong, China</t>
  </si>
  <si>
    <t>FengWan, QuJiang, Shaoguan, Shaoguan, Guangdong, China</t>
  </si>
  <si>
    <t>FengWei, QuanGang, Quanzhou, Quanzhou, Fujian, China</t>
  </si>
  <si>
    <t>FengXi, ChaoAn, Chaozhou, Chaozhou, Guangdong, China</t>
  </si>
  <si>
    <t>FengXiang, ChengHai, Shantou, Shantou, Guangdong, China</t>
  </si>
  <si>
    <t>FengXin, XiangQiao, Chaozhou, Chaozhou, Guangdong, China</t>
  </si>
  <si>
    <t>FengYang, HaiZhu, Guangzhou, Guangzhou, Guangdong, China</t>
  </si>
  <si>
    <t>FengYang, LianZhou, Qingyuan, Qingyuan, Guangdong, China</t>
  </si>
  <si>
    <t>FengYingZi, ShuangQiao, Chengde, Chengde, Hebei, China</t>
  </si>
  <si>
    <t>FengYuan, LiWan, Guangzhou, Guangzhou, Guangdong, China</t>
  </si>
  <si>
    <t>FengZe, FengZe, Quanzhou, Quanzhou, Fujian, China</t>
  </si>
  <si>
    <t>FengZheng, JiZe, Handan, Handan, Hebei, China</t>
  </si>
  <si>
    <t>FengZhou, NanAn, Quanzhou, Quanzhou, Fujian, China</t>
  </si>
  <si>
    <t>FenJie, LuoDing, Yunfu, Yunfu, Guangdong, China</t>
  </si>
  <si>
    <t>FenKou, ChunAn, Hangzhou, Hangzhou, Zhejiang, China</t>
  </si>
  <si>
    <t>FoTang, YiWu, Yiwu, Jinhua, Zhejiang, China</t>
  </si>
  <si>
    <t>FuAn, JiaoZhou, Jiaozhou, Qingdao, Shandong, China</t>
  </si>
  <si>
    <t>FuBao, FuTian, Shenzhen, Shenzhen, Guangdong, China</t>
  </si>
  <si>
    <t>FuCheng, FuCheng, Hengshui, Hengshui, Hebei, China</t>
  </si>
  <si>
    <t>FuCheng, FuNing, Yancheng, Yancheng, Jiangsu, China</t>
  </si>
  <si>
    <t>FuCheng, LongHua, Shenzhen, Shenzhen, Guangdong, China</t>
  </si>
  <si>
    <t>FuCheng, LuoDing, Yunfu, Yunfu, Guangdong, China</t>
  </si>
  <si>
    <t>FuChun, FuYang, Hangzhou, Hangzhou, Zhejiang, China</t>
  </si>
  <si>
    <t>FuChunJiang, TongLu, Hangzhou, Hangzhou, Zhejiang, China</t>
  </si>
  <si>
    <t>FuCun, GaoYi, Shijiazhuang, Shijiazhuang, Hebei, China</t>
  </si>
  <si>
    <t>FuCun, JinDong, Jinhua, Jinhua, Zhejiang, China</t>
  </si>
  <si>
    <t>FuDong, HanShan, Handan, Handan, Hebei, China</t>
  </si>
  <si>
    <t>FuGang, YiXian, Baoding, Baoding, Hebei, China</t>
  </si>
  <si>
    <t>FuHai, BaoAn, Shenzhen, Shenzhen, Guangdong, China</t>
  </si>
  <si>
    <t>FuHai, CiXi, Cixi, Ningbo, Zhejiang, China</t>
  </si>
  <si>
    <t>FuJia, ZhangDian, Zibo, Zibo, Shandong, China</t>
  </si>
  <si>
    <t>FuJiaZuo, SuNing, Cangzhou, Cangzhou, Hebei, China</t>
  </si>
  <si>
    <t>FuLin, YunAn, Yunfu, Yunfu, Guangdong, China</t>
  </si>
  <si>
    <t>FuQiao, LiCheng, Quanzhou, Quanzhou, Fujian, China</t>
  </si>
  <si>
    <t>Fuqiao, TaiCang, Taicang, Suzhou, Jiangsu, China</t>
  </si>
  <si>
    <t>FuQuan, KeQiao, Shaoxing, Shaoxing, Zhejiang, China</t>
  </si>
  <si>
    <t>FuSha, ZhongShan, Zhongshan, Zhongshan, Guangdong, China</t>
  </si>
  <si>
    <t>FuShan, QingTian, Lishui, Lishui, Zhejiang, China</t>
  </si>
  <si>
    <t>FuShan, ZhaoYuan, Yantai, Yantai, Shandong, China</t>
  </si>
  <si>
    <t>FuShi, QuJiang, Quzhou, Quzhou, Zhejiang, China</t>
  </si>
  <si>
    <t>FuTang, LianShan, Qingyuan, Qingyuan, Guangdong, China</t>
  </si>
  <si>
    <t>Futian Free Trade Zone, FuTian, Shenzhen, Shenzhen, Guangdong, China</t>
  </si>
  <si>
    <t>FuTian, AnXi, Quanzhou, Quanzhou, Fujian, China</t>
  </si>
  <si>
    <t>FuTian, BoLuo, Huizhou, Huizhou, Guangdong, China</t>
  </si>
  <si>
    <t>FuTian, FuTian, Shenzhen, Shenzhen, Guangdong, China</t>
  </si>
  <si>
    <t>FuTian, YiWu, Yiwu, Jinhua, Zhejiang, China</t>
  </si>
  <si>
    <t>FuTuDian, JiZe, Handan, Handan, Hebei, China</t>
  </si>
  <si>
    <t>FuXi, RenHua, Shaoguan, Shaoguan, Guangdong, China</t>
  </si>
  <si>
    <t>FuXi, TianTai, Taizhou, Taizhou, Zhejiang, China</t>
  </si>
  <si>
    <t>FuXin, FuShan, Yantai, Yantai, Shandong, China</t>
  </si>
  <si>
    <t>FuYang, ChaoAn, Chaozhou, Chaozhou, Guangdong, China</t>
  </si>
  <si>
    <t>FuYing, XianJu, Taizhou, Taizhou, Zhejiang, China</t>
  </si>
  <si>
    <t>FuYong, BaoAn, Shenzhen, Shenzhen, Guangdong, China</t>
  </si>
  <si>
    <t>FuYun, YunHe, Lishui, Lishui, Zhejiang, China</t>
  </si>
  <si>
    <t>FuZhen, BoTou, Botou, Cangzhou, Hebei, China</t>
  </si>
  <si>
    <t>GaiBei, ShangYu, Shangyu, Shaoxing, Zhejiang, China</t>
  </si>
  <si>
    <t>GanDe, AnXi, Quanzhou, Quanzhou, Fujian, China</t>
  </si>
  <si>
    <t>GangCheng, ShuangLuan, Chengde, Chengde, Hebei, China</t>
  </si>
  <si>
    <t>GangChengDaJie, HaiGang, Qinhuangdao, Qinhuangdao, Hebei, China</t>
  </si>
  <si>
    <t>GangGou, LiCheng, Jinan, Jinan, Shandong, China</t>
  </si>
  <si>
    <t>GangKou, ZhongShan, Zhongshan, Zhongshan, Guangdong, China</t>
  </si>
  <si>
    <t>GangLie, JiangCheng, Yangjiang, Yangjiang, Guangdong, China</t>
  </si>
  <si>
    <t>GangMei, YangChun, Yangjiang, Yangjiang, Guangdong, China</t>
  </si>
  <si>
    <t>GangPing, HuaiJi, Zhaoqing, Zhaoqing, Guangdong, China</t>
  </si>
  <si>
    <t>GangShang, GaoCheng, Shijiazhuang, Shijiazhuang, Hebei, China</t>
  </si>
  <si>
    <t>GangWan, RongCheng, Rongcheng, Weihai, Shandong, China</t>
  </si>
  <si>
    <t>GangYan, ChongMing, Shanghai, Shanghai, Shanghai, China</t>
  </si>
  <si>
    <t>GanHeJing, YiXian, Baoding, Baoding, Hebei, China</t>
  </si>
  <si>
    <t>GanJiang, YuHuan, Taizhou, Taizhou, Zhejiang, China</t>
  </si>
  <si>
    <t>GanLan, DingHai, Zhoushan, Zhoushan, Zhejiang, China</t>
  </si>
  <si>
    <t>GanLin, ShengZhou, Shaoxing, Shaoxing, Zhejiang, China</t>
  </si>
  <si>
    <t>GanPu, HaiYan, Jiaxing, Jiaxing, Zhejiang, China</t>
  </si>
  <si>
    <t>GanSa, HuaiJi, Zhaoqing, Zhaoqing, Guangdong, China</t>
  </si>
  <si>
    <t>GanYao, JiaShan, Jiaxing, Jiaxing, Zhejiang, China</t>
  </si>
  <si>
    <t>GanYuJingJiKaiFaQu, GanYu, Lianyungang, Lianyungang, Jiangsu, China</t>
  </si>
  <si>
    <t>GaoBu, DongGuan, Dongguan, Dongguan, Guangdong, China</t>
  </si>
  <si>
    <t>GaoBu, YueCheng, Shaoxing, Shaoxing, Zhejiang, China</t>
  </si>
  <si>
    <t>GaoChang, TangXian, Baoding, Baoding, Hebei, China</t>
  </si>
  <si>
    <t>GaoCheng, GaoQing, Zibo, Zibo, Shandong, China</t>
  </si>
  <si>
    <t>GaoCun, WenDeng, Wendeng, Weihai, Shandong, China</t>
  </si>
  <si>
    <t>GaoCun, YiXian, Baoding, Baoding, Hebei, China</t>
  </si>
  <si>
    <t>GaoCun, YunAn, Yunfu, Yunfu, Guangdong, China</t>
  </si>
  <si>
    <t>GaoCun, ZhaoXian, Shijiazhuang, Shijiazhuang, Hebei, China</t>
  </si>
  <si>
    <t>GaoDong, PuDongXinQu, Shanghai, Shanghai, Shanghai, China</t>
  </si>
  <si>
    <t>GaoFeng, YunCheng, Yunfu, Yunfu, Guangdong, China</t>
  </si>
  <si>
    <t>GaoGang, FoGang, Qingyuan, Qingyuan, Guangdong, China</t>
  </si>
  <si>
    <t>GaoGeZhuang, LaiYang, Yantai, Yantai, Shandong, China</t>
  </si>
  <si>
    <t>GaoGongZhuang, WeiXian, Xingtai, Xingtai, Hebei, China</t>
  </si>
  <si>
    <t>GaoGuan, LianPing, Heyuan, Heyuan, Guangdong, China</t>
  </si>
  <si>
    <t>GaoGuanZhai, ZhangQiu, Zhangqiu, Jinan, Shandong, China</t>
  </si>
  <si>
    <t>GaoGuanZhuang, ZhuoZhou, Zhuozhou, Baoding, Hebei, China</t>
  </si>
  <si>
    <t>GaoGuZhuang, ShenZhou, Hengshui, Hengshui, Hebei, China</t>
  </si>
  <si>
    <t>GaoJia, QuJiang, Quzhou, Quzhou, Zhejiang, China</t>
  </si>
  <si>
    <t>GaoJing, BaoShan, Shanghai, Shanghai, Shanghai, China</t>
  </si>
  <si>
    <t>GaoLi, HanTing, Weifang, Weifang, Shandong, China</t>
  </si>
  <si>
    <t>GaoLiang, DeQing, Zhaoqing, Zhaoqing, Guangdong, China</t>
  </si>
  <si>
    <t>GaoLinCun, XuShui, Baoding, Baoding, Hebei, China</t>
  </si>
  <si>
    <t>GaoLing, MouPing, Yantai, Yantai, Shandong, China</t>
  </si>
  <si>
    <t>GaoLing, WangDou, Baoding, Baoding, Hebei, China</t>
  </si>
  <si>
    <t>GaoLiu, QingZhou, Qingzhou, Weifang, Shandong, China</t>
  </si>
  <si>
    <t>GaoLou, SanHe, Langfang, Langfang, Hebei, China</t>
  </si>
  <si>
    <t>GaoMo, YiXian, Baoding, Baoding, Hebei, China</t>
  </si>
  <si>
    <t>GaoPeng, DingZhou, Dingzhou, Hebei, China</t>
  </si>
  <si>
    <t>GaoPing, SuiChang, Lishui, Lishui, Zhejiang, China</t>
  </si>
  <si>
    <t>GaoPuGang, YuanCheng, Heyuan, Heyuan, Guangdong, China</t>
  </si>
  <si>
    <t>GaoQiang, YangYuan, Zhangjiakou, Zhangjiakou, Hebei, China</t>
  </si>
  <si>
    <t>GaoQiao, HaiShu, Ningbo, Ningbo, Zhejiang, China</t>
  </si>
  <si>
    <t>GaoQiao, HuangYan, Taizhou, Taizhou, Zhejiang, China</t>
  </si>
  <si>
    <t>GaoQiao, PuDongXinQu, Shanghai, Shanghai, Shanghai, China</t>
  </si>
  <si>
    <t>GaoQiao, TongXiang, Tongxiang, Jiaxing, Zhejiang, China</t>
  </si>
  <si>
    <t>GaoShi, QingTian, Lishui, Lishui, Zhejiang, China</t>
  </si>
  <si>
    <t>GaoTan, HuiDong, Huizhou, Huizhou, Guangdong, China</t>
  </si>
  <si>
    <t>GaoTou, WuJi, Shijiazhuang, Shijiazhuang, Hebei, China</t>
  </si>
  <si>
    <t>GaoWan, HaiXing, Cangzhou, Cangzhou, Hebei, China</t>
  </si>
  <si>
    <t>GaoYang, GaoYang, Baoding, Baoding, Hebei, China</t>
  </si>
  <si>
    <t>GaoYu, CiXian, Handan, Handan, Hebei, China</t>
  </si>
  <si>
    <t>GaoYuPu, ShunPing, Baoding, Baoding, Hebei, China</t>
  </si>
  <si>
    <t>GaoZhai, MengCun, Cangzhou, Cangzhou, Hebei, China</t>
  </si>
  <si>
    <t>GaoZhuang, Laiwu, Jinan, Jinan, Shandong, China</t>
  </si>
  <si>
    <t>GaoZi, DanTu, Zhenjiang, Zhenjiang, Jiangsu, China</t>
  </si>
  <si>
    <t>GeGu, JinNan, Tianjin, Tianjin, Tianjin, China</t>
  </si>
  <si>
    <t>GeJia, WenDeng, Wendeng, Weihai, Shandong, China</t>
  </si>
  <si>
    <t>GengChe, SuCheng, Suqian, Suqian, Jiangsu, China</t>
  </si>
  <si>
    <t>GengHe, GaoMing, Foshan, Foshan, Guangdong, China</t>
  </si>
  <si>
    <t>GengLe, SheXian, Handan, Handan, Hebei, China</t>
  </si>
  <si>
    <t>GengYang, FengRun, Tangshan, Tangshan, Hebei, China</t>
  </si>
  <si>
    <t>GengZhuangQiao, NingJin, Xingtai, Xingtai, Hebei, China</t>
  </si>
  <si>
    <t>GeTiaoGang, ChangLi, Qinhuangdao, Qinhuangdao, Hebei, China</t>
  </si>
  <si>
    <t>GeXianZhuang, QingHe, Xingtai, Xingtai, Hebei, China</t>
  </si>
  <si>
    <t>GeXinJie, XinHua, Shijiazhuang, Shijiazhuang, Hebei, China</t>
  </si>
  <si>
    <t>GongBai, HePing, Heyuan, Heyuan, Guangdong, China</t>
  </si>
  <si>
    <t>GongBei, XiangZhou, Zhuhai, Zhuhai, Guangdong, China</t>
  </si>
  <si>
    <t>GongCun, GuAn, Langfang, Langfang, Hebei, China</t>
  </si>
  <si>
    <t>GongHe, HeShan, Jiangmen, Jiangmen, Guangdong, China</t>
  </si>
  <si>
    <t>GongHeXinLu, JingAn, Shanghai, Shanghai, Shanghai, China</t>
  </si>
  <si>
    <t>GongMing, Guangming, Shenzhen, Shenzhen, Guangdong, China</t>
  </si>
  <si>
    <t>GongRenXinCun, QiaoXi, Zhangjiakou, Zhangjiakou, Hebei, China</t>
  </si>
  <si>
    <t>GongYeLu, QiaoDong, Zhangjiakou, Zhangjiakou, Hebei, China</t>
  </si>
  <si>
    <t>GongYuan, ZhangDian, Zibo, Zibo, Shandong, China</t>
  </si>
  <si>
    <t>GongZhuang, BoLuo, Huizhou, Huizhou, Guangdong, China</t>
  </si>
  <si>
    <t>GouDianPu, WuQiao, Cangzhou, Cangzhou, Hebei, China</t>
  </si>
  <si>
    <t>GouGeZhuang, RenQiu, Cangzhou, Cangzhou, Hebei, China</t>
  </si>
  <si>
    <t>GouTai, LingShou, Shijiazhuang, Shijiazhuang, Hebei, China</t>
  </si>
  <si>
    <t>GuaLi, XiaoShan, Hangzhou, Hangzhou, Zhejiang, China</t>
  </si>
  <si>
    <t>GuAn, GuAn, Langfang, Langfang, Hebei, China</t>
  </si>
  <si>
    <t>GuanBu, ChaoYang, Shantou, Shantou, Guangdong, China</t>
  </si>
  <si>
    <t>GuanCheng, DongGuan, Dongguan, Dongguan, Guangdong, China</t>
  </si>
  <si>
    <t>GuanDao, QiXia, Yantai, Yantai, Shandong, China</t>
  </si>
  <si>
    <t>GuanDaoLi, JiZhou, Hengshui, Hengshui, Hebei, China</t>
  </si>
  <si>
    <t>GuanDu, WengYuan, Shaoguan, Shaoguan, Guangdong, China</t>
  </si>
  <si>
    <t>GuanFang, SheXian, Handan, Handan, Hebei, China</t>
  </si>
  <si>
    <t>GuangAn, DaCheng, Langfang, Langfang, Hebei, China</t>
  </si>
  <si>
    <t>GuangChang, LuNan, Tangshan, Tangshan, Hebei, China</t>
  </si>
  <si>
    <t>Guangfu, WuZhong, Suzhou, Suzhou, Jiangsu, China</t>
  </si>
  <si>
    <t>GuangFu, YongNian, Handan, Handan, Hebei, China</t>
  </si>
  <si>
    <t>GuangFuLin, SongJiang, Shanghai, Shanghai, Shanghai, China</t>
  </si>
  <si>
    <t>GuangHai, TaiShan, Jiangmen, Jiangmen, Guangdong, China</t>
  </si>
  <si>
    <t>GuangLi, DingHu, Zhaoqing, Zhaoqing, Guangdong, China</t>
  </si>
  <si>
    <t>GuangMing, Guangming, Shenzhen, Shenzhen, Guangdong, China</t>
  </si>
  <si>
    <t>GuangMingLu, HanShan, Handan, Handan, Hebei, China</t>
  </si>
  <si>
    <t>GuangMingQiao, CongTai, Handan, Handan, Hebei, China</t>
  </si>
  <si>
    <t>GuangPing, GuangPing, Handan, Handan, Hebei, China</t>
  </si>
  <si>
    <t>GuangTa, YueXiu, Guangzhou, Guangzhou, Guangdong, China</t>
  </si>
  <si>
    <t>GuangWen, KuiWen, Weifang, Weifang, Shandong, China</t>
  </si>
  <si>
    <t>GuanHaiWei, CiXi, Cixi, Ningbo, Zhejiang, China</t>
  </si>
  <si>
    <t>GuanHu, LongHua, Shenzhen, Shenzhen, Guangdong, China</t>
  </si>
  <si>
    <t>GuanJiaWuHuiZu, YongQing, Langfang, Langfang, Hebei, China</t>
  </si>
  <si>
    <t>GuanLan, LongHua, Shenzhen, Shenzhen, Guangdong, China</t>
  </si>
  <si>
    <t>GuanLi, QiXia, Yantai, Yantai, Shandong, China</t>
  </si>
  <si>
    <t>GuanLu, XianJu, Taizhou, Taizhou, Zhejiang, China</t>
  </si>
  <si>
    <t>GuanQian, GuSu, Suzhou, Suzhou, Jiangsu, China</t>
  </si>
  <si>
    <t>GuanQiao, AnXi, Quanzhou, Quanzhou, Fujian, China</t>
  </si>
  <si>
    <t>GuanQiao, NanAn, Quanzhou, Quanzhou, Fujian, China</t>
  </si>
  <si>
    <t>GuanShui, MouPing, Yantai, Yantai, Shandong, China</t>
  </si>
  <si>
    <t>GuanTai, CiXian, Handan, Handan, Hebei, China</t>
  </si>
  <si>
    <t>GuanTang, XiangQiao, Chaozhou, Chaozhou, Guangdong, China</t>
  </si>
  <si>
    <t>GuanTao, GuanTao, Handan, Handan, Hebei, China</t>
  </si>
  <si>
    <t>GuanTao, WuAn, Handan, Handan, Hebei, China</t>
  </si>
  <si>
    <t>GuanTing, HuaiLai, Zhangjiakou, Zhangjiakou, Hebei, China</t>
  </si>
  <si>
    <t>GuanTing, JuLu, Xingtai, Xingtai, Hebei, China</t>
  </si>
  <si>
    <t>GuanXu, DeQing, Zhaoqing, Zhaoqing, Guangdong, China</t>
  </si>
  <si>
    <t>GuanYinGe, BoLuo, Huizhou, Huizhou, Guangdong, China</t>
  </si>
  <si>
    <t>GuanZhai, JuLu, Xingtai, Xingtai, Hebei, China</t>
  </si>
  <si>
    <t>GuanZhou, HaiZhu, Guangzhou, Guangzhou, Guangdong, China</t>
  </si>
  <si>
    <t>GuanZhuang, AnQiu, Anqiu, Weifang, Shandong, China</t>
  </si>
  <si>
    <t>GuanZhuang, HuangHua, Huanghua, Cangzhou, Hebei, China</t>
  </si>
  <si>
    <t>GuanZhuang, ZhangQiu, Zhangqiu, Jinan, Shandong, China</t>
  </si>
  <si>
    <t>GuCheng, LinHai, Taizhou, Taizhou, Zhejiang, China</t>
  </si>
  <si>
    <t>GuCheng, LongYao, Xingtai, Xingtai, Hebei, China</t>
  </si>
  <si>
    <t>GuCheng, LuanXian, Tangshan, Tangshan, Hebei, China</t>
  </si>
  <si>
    <t>GuChengDian, Bo, Xingtai, Xingtai, Hebei, China</t>
  </si>
  <si>
    <t>GuChengYing, QiuXian, Handan, Handan, Hebei, China</t>
  </si>
  <si>
    <t>GuCun, BaoShan, Shanghai, Shanghai, Shanghai, China</t>
  </si>
  <si>
    <t>GuDi, HanTing, Weifang, Weifang, Shandong, China</t>
  </si>
  <si>
    <t>GuDian, WangDou, Baoding, Baoding, Hebei, China</t>
  </si>
  <si>
    <t>GuHe, LaiXi, Qingdao, Qingdao, Shandong, China</t>
  </si>
  <si>
    <t>GuHe, LeTing, Tangshan, Tangshan, Hebei, China</t>
  </si>
  <si>
    <t>GuiCheng, DingHu, Zhaoqing, Zhaoqing, Guangdong, China</t>
  </si>
  <si>
    <t>GuiCheng, NanHai, Foshan, Foshan, Guangdong, China</t>
  </si>
  <si>
    <t>GuiDe, ChangQing, Jinan, Jinan, Shandong, China</t>
  </si>
  <si>
    <t>GuiGang, YangChun, Yangjiang, Yangjiang, Guangdong, China</t>
  </si>
  <si>
    <t>GuiHu, ChaoAn, Chaozhou, Chaozhou, Guangdong, China</t>
  </si>
  <si>
    <t>GuiRen, SiHong, Suqian, Suqian, Jiangsu, China</t>
  </si>
  <si>
    <t>GuiShan, XiangZhou, Zhuhai, Zhuhai, Guangdong, China</t>
  </si>
  <si>
    <t>GuiTou, RuYuan, Shaoguan, Shaoguan, Guangdong, China</t>
  </si>
  <si>
    <t>GuiXu, YuNan, Yunfu, Yunfu, Guangdong, China</t>
  </si>
  <si>
    <t>GuiYang, YongChun, Quanzhou, Quanzhou, Fujian, China</t>
  </si>
  <si>
    <t>GuiYuan, LuoHu, Shenzhen, Shenzhen, Guangdong, China</t>
  </si>
  <si>
    <t>GuJing, XinHui, Jiangmen, Jiangmen, Guangdong, China</t>
  </si>
  <si>
    <t>GuLao, HeShan, Jiangmen, Jiangmen, Guangdong, China</t>
  </si>
  <si>
    <t>GuLi, ChangShu, Changshu, Suzhou, Jiangsu, China</t>
  </si>
  <si>
    <t>GuLin, BinHaiXinQu, Tianjin, Tianjin, Tianjin, China</t>
  </si>
  <si>
    <t>GuLin, HaiShu, Ningbo, Ningbo, Zhejiang, China</t>
  </si>
  <si>
    <t>GuLiu, LaiYang, Yantai, Yantai, Shandong, China</t>
  </si>
  <si>
    <t>GuLou, BoTou, Botou, Cangzhou, Hebei, China</t>
  </si>
  <si>
    <t>GuMa, LuanXian, Tangshan, Tangshan, Hebei, China</t>
  </si>
  <si>
    <t>GuMei, MinHang, Shanghai, Shanghai, Shanghai, China</t>
  </si>
  <si>
    <t>GuoCheng, HaiYang, Yantai, Yantai, Shandong, China</t>
  </si>
  <si>
    <t>GuoDian, LiCheng, Jinan, Jinan, Shandong, China</t>
  </si>
  <si>
    <t>GuoJiaCun, HeJian, Cangzhou, Cangzhou, Hebei, China</t>
  </si>
  <si>
    <t>GuoJiaDian, LaiZhou, Laizhou, Yantai, Shandong, China</t>
  </si>
  <si>
    <t>GuoJiaQiao, YuTian, Tangshan, Tangshan, Hebei, China</t>
  </si>
  <si>
    <t>GuoJiaTun, YuTian, Tangshan, Tangshan, Hebei, China</t>
  </si>
  <si>
    <t>GuoLi, HuanTai, Zibo, Zibo, Shandong, China</t>
  </si>
  <si>
    <t>Guoshui, LianNan, Qingyuan, Qingyuan, Guangdong, China</t>
  </si>
  <si>
    <t>GuoZhuang, WuJi, Shijiazhuang, Shijiazhuang, Hebei, China</t>
  </si>
  <si>
    <t>GuoZhuang, XianXian, Cangzhou, Cangzhou, Hebei, China</t>
  </si>
  <si>
    <t>GuoZiWa, HeJian, Cangzhou, Cangzhou, Hebei, China</t>
  </si>
  <si>
    <t>GuShan, HuanCui, Weihai, Weihai, Shandong, China</t>
  </si>
  <si>
    <t>GuShan, JiangYin, Jiangyin, Wuxi, Jiangsu, China</t>
  </si>
  <si>
    <t>GuShan, YongKang, Jinhua, Jinhua, Zhejiang, China</t>
  </si>
  <si>
    <t>GuShi, NanXiong, Shaoguan, Shaoguan, Guangdong, China</t>
  </si>
  <si>
    <t>GuShu, YuTian, Tangshan, Tangshan, Hebei, China</t>
  </si>
  <si>
    <t>GuShui, GuangNing, Zhaoqing, Zhaoqing, Guangdong, China</t>
  </si>
  <si>
    <t>GuXian, HeJian, Cangzhou, Cangzhou, Hebei, China</t>
  </si>
  <si>
    <t>GuXian, PingDu, Pingdu, Qingdao, Shandong, China</t>
  </si>
  <si>
    <t>GuXian, WeiXian, Xingtai, Xingtai, Hebei, China</t>
  </si>
  <si>
    <t>GuXiang, ChaoAn, Chaozhou, Chaozhou, Guangdong, China</t>
  </si>
  <si>
    <t>GuXianJieDao(YanTaiKaiFaQu), FuShan, Yantai, Yantai, Shandong, China</t>
  </si>
  <si>
    <t>GuXin, SheXian, Handan, Handan, Hebei, China</t>
  </si>
  <si>
    <t>GuYe, GuYe, Tangshan, Tangshan, Hebei, China</t>
  </si>
  <si>
    <t>GuYunHu, ChangQing, Jinan, Jinan, Shandong, China</t>
  </si>
  <si>
    <t>GuZhai, HePing, Heyuan, Heyuan, Guangdong, China</t>
  </si>
  <si>
    <t>GuZhen, ZhongShan, Zhongshan, Zhongshan, Guangdong, China</t>
  </si>
  <si>
    <t>GuZhu, ZiJin, Heyuan, Heyuan, Guangdong, China</t>
  </si>
  <si>
    <t>HaiBin, BaoDi, Tianjin, Tianjin, Tianjin, China</t>
  </si>
  <si>
    <t>HaiBin, LongWan, Wenzhou, Wenzhou, Zhejiang, China</t>
  </si>
  <si>
    <t>HaiBinLu, HaiGang, Qinhuangdao, Qinhuangdao, Hebei, China</t>
  </si>
  <si>
    <t>HaiChang, HaiNing, Haining, Jiaxing, Zhejiang, China</t>
  </si>
  <si>
    <t>HaiCheng, LongWan, Wenzhou, Wenzhou, Zhejiang, China</t>
  </si>
  <si>
    <t>HaiChuang, HaiZhu, Guangzhou, Guangzhou, Guangdong, China</t>
  </si>
  <si>
    <t>HaiGang, HaiGang, Qinhuangdao, Qinhuangdao, Hebei, China</t>
  </si>
  <si>
    <t>HaiGang, LeTing, Tangshan, Tangshan, Hebei, China</t>
  </si>
  <si>
    <t>HaiKou, QingTian, Lishui, Lishui, Zhejiang, China</t>
  </si>
  <si>
    <t>HaiLong, LiWan, Guangzhou, Guangzhou, Guangdong, China</t>
  </si>
  <si>
    <t>HaiQing, HuangDao, Qingdao, Qingdao, Shandong, China</t>
  </si>
  <si>
    <t>HaiRun, SanMen, Taizhou, Taizhou, Zhejiang, China</t>
  </si>
  <si>
    <t>HaiShan, YanTian, Shenzhen, Shenzhen, Guangdong, China</t>
  </si>
  <si>
    <t>HaiWan, FengXian, Shanghai, Shanghai, Shanghai, China</t>
  </si>
  <si>
    <t>HaiYan, TaiShan, Jiangmen, Jiangmen, Guangdong, China</t>
  </si>
  <si>
    <t>HaiYang, HaiGang, Qinhuangdao, Qinhuangdao, Hebei, China</t>
  </si>
  <si>
    <t>HaiYangSuo, RuShan, Weihai, Weihai, Shandong, China</t>
  </si>
  <si>
    <t>HaiYou, SanMen, Taizhou, Taizhou, Zhejiang, China</t>
  </si>
  <si>
    <t>HaiZhou, HaiNing, Haining, Jiaxing, Zhejiang, China</t>
  </si>
  <si>
    <t>HaiZhou, HaiZhou, Lianyungang, Lianyungang, Jiangsu, China</t>
  </si>
  <si>
    <t>HanCun, XianXian, Cangzhou, Cangzhou, Hebei, China</t>
  </si>
  <si>
    <t>HanCun, YongQing, Langfang, Langfang, Hebei, China</t>
  </si>
  <si>
    <t>HanCun, ZhaoXian, Shijiazhuang, Shijiazhuang, Hebei, China</t>
  </si>
  <si>
    <t>HanErZhuang, QianXi, Tangshan, Tangshan, Hebei, China</t>
  </si>
  <si>
    <t>HangBu, KeCheng, Quzhou, Quzhou, Zhejiang, China</t>
  </si>
  <si>
    <t>HangCheng, BaoAn, Shenzhen, Shenzhen, Guangdong, China</t>
  </si>
  <si>
    <t>HangTou, JianDe, Jiande, Hangzhou, Zhejiang, China</t>
  </si>
  <si>
    <t>HangTou, PuDongXinQu, Shanghai, Shanghai, Shanghai, China</t>
  </si>
  <si>
    <t>HanGuang, YingDe, Qingyuan, Qingyuan, Guangdong, China</t>
  </si>
  <si>
    <t>HanGuGuanLiHanFeng, LuNan, Tangshan, Tangshan, Hebei, China</t>
  </si>
  <si>
    <t>HanGuGuanLiXingNong, LuNan, Tangshan, Tangshan, Hebei, China</t>
  </si>
  <si>
    <t>HanGuGuanLiZhenXing, LuNan, Tangshan, Tangshan, Hebei, China</t>
  </si>
  <si>
    <t>Hangzhou, Hangzhou, Zhejiang, China</t>
  </si>
  <si>
    <t>HanJi, YanShan, Cangzhou, Cangzhou, Hebei, China</t>
  </si>
  <si>
    <t>HanJiang, ShiShi, Quanzhou, Quanzhou, Fujian, China</t>
  </si>
  <si>
    <t>HanMiao, ShangHe, Jinan, Jinan, Shandong, China</t>
  </si>
  <si>
    <t>HanTai, XinLe, Shijiazhuang, Shijiazhuang, Hebei, China</t>
  </si>
  <si>
    <t>HanTing, HanTing, Weifang, Weifang, Shandong, China</t>
  </si>
  <si>
    <t>HaoCun, BoTou, Botou, Cangzhou, Hebei, China</t>
  </si>
  <si>
    <t>HaoGeZhuang, BaoDi, Tianjin, Tianjin, Tianjin, China</t>
  </si>
  <si>
    <t>HaoQiao, NanHe, Xingtai, Xingtai, Hebei, China</t>
  </si>
  <si>
    <t>HaoTouZhuangHuiZu, DingZhou, Dingzhou, Hebei, China</t>
  </si>
  <si>
    <t>HaoYi, ZiJin, Heyuan, Heyuan, Guangdong, China</t>
  </si>
  <si>
    <t>HaoZhuang, LinCheng, Xingtai, Xingtai, Hebei, China</t>
  </si>
  <si>
    <t>HaoZhuang, WuJi, Shijiazhuang, Shijiazhuang, Hebei, China</t>
  </si>
  <si>
    <t>HeBeiLiuShanSi, SuNing, Cangzhou, Cangzhou, Hebei, China</t>
  </si>
  <si>
    <t>HeBeiLuQuanJingJiKaiFaQu, LuQuan, Shijiazhuang, Shijiazhuang, Hebei, China</t>
  </si>
  <si>
    <t>HeBeiRenQiuYanLingGongYeYuan, RenQiu, Cangzhou, Cangzhou, Hebei, China</t>
  </si>
  <si>
    <t>HeBeiTun, WuQing, Tianjin, Tianjin, Tianjin, China</t>
  </si>
  <si>
    <t>HeCheng, GaoMing, Foshan, Foshan, Guangdong, China</t>
  </si>
  <si>
    <t>HeCheng, HeShan, Jiangmen, Jiangmen, Guangdong, China</t>
  </si>
  <si>
    <t>HeChengJie, XianXian, Cangzhou, Cangzhou, Hebei, China</t>
  </si>
  <si>
    <t>HeCun, JiangShan, Quzhou, Quzhou, Zhejiang, China</t>
  </si>
  <si>
    <t>HeCun, TongLu, Hangzhou, Hangzhou, Zhejiang, China</t>
  </si>
  <si>
    <t>HeDe, SheYang, Yancheng, Yancheng, Jiangsu, China</t>
  </si>
  <si>
    <t>HeDong, BoTou, Botou, Cangzhou, Hebei, China</t>
  </si>
  <si>
    <t>HeDong, HaiGang, Qinhuangdao, Qinhuangdao, Hebei, China</t>
  </si>
  <si>
    <t>HeDong, LianShan, Qingyuan, Qingyuan, Guangdong, China</t>
  </si>
  <si>
    <t>HeDong, TaoCheng, Hengshui, Hengshui, Hebei, China</t>
  </si>
  <si>
    <t>HeErKou, FengKai, Zhaoqing, Zhaoqing, Guangdong, China</t>
  </si>
  <si>
    <t>HeFu, NanXun, Huzhou, Huzhou, Zhejiang, China</t>
  </si>
  <si>
    <t>HeGuan, QingZhou, Qingzhou, Weifang, Shandong, China</t>
  </si>
  <si>
    <t>HeGuo, NanHe, Xingtai, Xingtai, Hebei, China</t>
  </si>
  <si>
    <t>HeHua, ChuanHui, Zhoukou, Zhoukou, Henan, China</t>
  </si>
  <si>
    <t>HeHua, KeCheng, Quzhou, Quzhou, Zhejiang, China</t>
  </si>
  <si>
    <t>HeHuaLu, LiCheng, Jinan, Jinan, Shandong, China</t>
  </si>
  <si>
    <t>HeiBao, WangDou, Baoding, Baoding, Hebei, China</t>
  </si>
  <si>
    <t>HeiCheng, LinCheng, Xingtai, Xingtai, Hebei, China</t>
  </si>
  <si>
    <t>HeiLiZhai, GaoQing, Zibo, Zibo, Shandong, China</t>
  </si>
  <si>
    <t>HeiShuiHe, YuanShi, Shijiazhuang, Shijiazhuang, Hebei, China</t>
  </si>
  <si>
    <t>HeiYanZi, FengNan, Tangshan, Tangshan, Hebei, China</t>
  </si>
  <si>
    <t>HeJiaZhuang, TaoCheng, Hengshui, Hengshui, Hebei, China</t>
  </si>
  <si>
    <t>HeJin, WuAn, Handan, Handan, Hebei, China</t>
  </si>
  <si>
    <t>HeKou, ShunPing, Baoding, Baoding, Hebei, China</t>
  </si>
  <si>
    <t>HeKou, YangChun, Yangjiang, Yangjiang, Guangdong, China</t>
  </si>
  <si>
    <t>HeKou, YuNan, Yunfu, Yunfu, Guangdong, China</t>
  </si>
  <si>
    <t>HeKou, YunCheng, Yunfu, Yunfu, Guangdong, China</t>
  </si>
  <si>
    <t>HeLang, YangChun, Yangjiang, Yangjiang, Guangdong, China</t>
  </si>
  <si>
    <t>HeLong, BaiYun, Guangzhou, Guangzhou, Guangdong, China</t>
  </si>
  <si>
    <t>HeLuo, LaiYang, Yantai, Yantai, Shandong, China</t>
  </si>
  <si>
    <t>HeMuDu, YuYao, Ningbo, Ningbo, Zhejiang, China</t>
  </si>
  <si>
    <t>HeMuJing, XinJi, Xinji, Shijiazhuang, Hebei, China</t>
  </si>
  <si>
    <t>HeNanAn, HuiCheng, Huizhou, Huizhou, Guangdong, China</t>
  </si>
  <si>
    <t>HeNanDian, SheXian, Handan, Handan, Hebei, China</t>
  </si>
  <si>
    <t>HeNanTuan, QuZhou, Handan, Handan, Hebei, China</t>
  </si>
  <si>
    <t>HengBei, EnPing, Jiangmen, Jiangmen, Guangdong, China</t>
  </si>
  <si>
    <t>HengCun, TongLu, Hangzhou, Hangzhou, Zhejiang, China</t>
  </si>
  <si>
    <t>HengDian, DongYang, Jinhua, Jinhua, Zhejiang, China</t>
  </si>
  <si>
    <t>HengDu, SanMen, Taizhou, Taizhou, Zhejiang, China</t>
  </si>
  <si>
    <t>HengFeng, WenLing, Wenling, Taizhou, Zhejiang, China</t>
  </si>
  <si>
    <t>HengGang, LongGang, Shenzhen, Shenzhen, Guangdong, China</t>
  </si>
  <si>
    <t>HengHe, BoLuo, Huizhou, Huizhou, Guangdong, China</t>
  </si>
  <si>
    <t>HengHe, CiXi, Cixi, Ningbo, Zhejiang, China</t>
  </si>
  <si>
    <t>HengHe, QingCheng, Qingyuan, Qingyuan, Guangdong, China</t>
  </si>
  <si>
    <t>HengJie, HaiShu, Ningbo, Ningbo, Zhejiang, China</t>
  </si>
  <si>
    <t>HengJie, LuQiao, Taizhou, Taizhou, Zhejiang, China</t>
  </si>
  <si>
    <t>HengLan, ZhongShan, Zhongshan, Zhongshan, Guangdong, China</t>
  </si>
  <si>
    <t>HengLi, DongGuan, Dongguan, Dongguan, Guangdong, China</t>
  </si>
  <si>
    <t>HengLi, HuiCheng, Huizhou, Huizhou, Guangdong, China</t>
  </si>
  <si>
    <t>HengLin, WuJin, Changzhou, Changzhou, Jiangsu, China</t>
  </si>
  <si>
    <t>HengQin, XiangZhou, Zhuhai, Zhuhai, Guangdong, China</t>
  </si>
  <si>
    <t>HengSha, ChongMing, Shanghai, Shanghai, Shanghai, China</t>
  </si>
  <si>
    <t>HengShan, GuangNing, Zhaoqing, Zhaoqing, Guangdong, China</t>
  </si>
  <si>
    <t>HengShiShui, YingDe, Qingyuan, Qingyuan, Guangdong, China</t>
  </si>
  <si>
    <t>HengShiTang, YingDe, Qingyuan, Qingyuan, Guangdong, China</t>
  </si>
  <si>
    <t>HengXi, LanXi, Lanxi, Jinhua, Zhejiang, China</t>
  </si>
  <si>
    <t>HengXi, XianJu, Taizhou, Taizhou, Zhejiang, China</t>
  </si>
  <si>
    <t>HengXi, YinZhou, Ningbo, Ningbo, Zhejiang, China</t>
  </si>
  <si>
    <t>HengZhou, QuYang, Baoding, Baoding, Hebei, China</t>
  </si>
  <si>
    <t>HePing, ChangXing, Huzhou, Huzhou, Zhejiang, China</t>
  </si>
  <si>
    <t>HePing, ChaoYang, Shantou, Shantou, Guangdong, China</t>
  </si>
  <si>
    <t>HePing, CongTai, Handan, Handan, Hebei, China</t>
  </si>
  <si>
    <t>HePing, GaoBeiDian, Gaobeidian, Baoding, Hebei, China</t>
  </si>
  <si>
    <t>HePing, QuanShan, Xuzhou, Xuzhou, Jiangsu, China</t>
  </si>
  <si>
    <t>HePing, ZhangDian, Zibo, Zibo, Shandong, China</t>
  </si>
  <si>
    <t>HePu, XiangShan, Ningbo, Ningbo, Zhejiang, China</t>
  </si>
  <si>
    <t>HeQiao, QingYuan, Baoding, Baoding, Hebei, China</t>
  </si>
  <si>
    <t>HeQing, PuDongXinQu, Shanghai, Shanghai, Shanghai, China</t>
  </si>
  <si>
    <t>HeQu, NingJin, Xingtai, Xingtai, Hebei, China</t>
  </si>
  <si>
    <t>HeSha, HanDan, Handan, Handan, Hebei, China</t>
  </si>
  <si>
    <t>HeShan, TongXiang, Tongxiang, Jiaxing, Zhejiang, China</t>
  </si>
  <si>
    <t>HeShan, YangDong, Yangjiang, Yangjiang, Guangdong, China</t>
  </si>
  <si>
    <t>HeShang, XiaoShan, Hangzhou, Hangzhou, Zhejiang, China</t>
  </si>
  <si>
    <t>HeShi, LongChuan, Heyuan, Heyuan, Guangdong, China</t>
  </si>
  <si>
    <t>HeShi, LuoJiang, Quanzhou, Quanzhou, Fujian, China</t>
  </si>
  <si>
    <t>HeShi, TaiXing, Taizhou, Taizhou, Jiangsu, China</t>
  </si>
  <si>
    <t>HeShui, HePing, Heyuan, Heyuan, Guangdong, China</t>
  </si>
  <si>
    <t>HeShui, YangChun, Yangjiang, Yangjiang, Guangdong, China</t>
  </si>
  <si>
    <t>HeTai, GaoYao, Zhaoqing, Zhaoqing, Guangdong, China</t>
  </si>
  <si>
    <t>HeTang, PengJiang, Jiangmen, Jiangmen, Guangdong, China</t>
  </si>
  <si>
    <t>HeTao, ChengYang, Qingdao, Qingdao, Shandong, China</t>
  </si>
  <si>
    <t>HeTaoYuan, GuangZong, Xingtai, Xingtai, Hebei, China</t>
  </si>
  <si>
    <t>HeTou, XinXing, Yunfu, Yunfu, Guangdong, China</t>
  </si>
  <si>
    <t>HeTouDian, LaiXi, Qingdao, Qingdao, Shandong, China</t>
  </si>
  <si>
    <t>HeXi, LinXi, Xingtai, Xingtai, Hebei, China</t>
  </si>
  <si>
    <t>HeXi, TaoCheng, Hengshui, Hengshui, Hebei, China</t>
  </si>
  <si>
    <t>HeYang, NanHe, Xingtai, Xingtai, Hebei, China</t>
  </si>
  <si>
    <t>HeYing, WeiXian, Xingtai, Xingtai, Hebei, China</t>
  </si>
  <si>
    <t>HeYun, QingXin, Qingyuan, Qingyuan, Guangdong, China</t>
  </si>
  <si>
    <t>HeZhang, SheXian, Handan, Handan, Hebei, China</t>
  </si>
  <si>
    <t>HeZhao, WeiXian, Xingtai, Xingtai, Hebei, China</t>
  </si>
  <si>
    <t>HeZhuang, Laiwu, Jinan, Jinan, Shandong, China</t>
  </si>
  <si>
    <t>HeZhuang, QianTang, Hangzhou, Hangzhou, Zhejiang, China</t>
  </si>
  <si>
    <t>HeZhuang, WuQiao, Cangzhou, Cangzhou, Hebei, China</t>
  </si>
  <si>
    <t>HeZuo, QiDong, Nantong, Nantong, Jiangsu, China</t>
  </si>
  <si>
    <t>HeZuoLu, XinHua, Shijiazhuang, Shijiazhuang, Hebei, China</t>
  </si>
  <si>
    <t>HongChou, TianTai, Taizhou, Taizhou, Zhejiang, China</t>
  </si>
  <si>
    <t>HongDao, ChengYang, Qingdao, Qingdao, Shandong, China</t>
  </si>
  <si>
    <t>HongFanChi, PingYin, Jinan, Jinan, Shandong, China</t>
  </si>
  <si>
    <t>HongFeng, YangDong, Yangjiang, Yangjiang, Guangdong, China</t>
  </si>
  <si>
    <t>HongHe, ChangLe, Weifang, Weifang, Shandong, China</t>
  </si>
  <si>
    <t>HongHe, XiuZhou, Jiaxing, Jiaxing, Zhejiang, China</t>
  </si>
  <si>
    <t>HongJia, JiaoJiang, Taizhou, Taizhou, Zhejiang, China</t>
  </si>
  <si>
    <t>HongJiaLou, LiCheng, Jinan, Jinan, Shandong, China</t>
  </si>
  <si>
    <t>HongLai, NanAn, Quanzhou, Quanzhou, Fujian, China</t>
  </si>
  <si>
    <t>HongMei, DongGuan, Dongguan, Dongguan, Guangdong, China</t>
  </si>
  <si>
    <t>HongMei, NanAn, Quanzhou, Quanzhou, Fujian, China</t>
  </si>
  <si>
    <t>HongMeiLu, XuHui, Shanghai, Shanghai, Shanghai, China</t>
  </si>
  <si>
    <t>HongMen, HongQi, Xinxiang, Xinxiang, Henan, China</t>
  </si>
  <si>
    <t>HongMiao, DaMing, Handan, Handan, Hebei, China</t>
  </si>
  <si>
    <t>HongQi, JinWan, Zhuhai, Zhuhai, Guangdong, China</t>
  </si>
  <si>
    <t>HongQi, LuanPing, Chengde, Chengde, Hebei, China</t>
  </si>
  <si>
    <t>HongQi, QiaoXi, Shijiazhuang, Shijiazhuang, Hebei, China</t>
  </si>
  <si>
    <t>HongQiao, ChangXing, Huzhou, Huzhou, Zhejiang, China</t>
  </si>
  <si>
    <t>HongQiao, LeQing, Wenzhou, Wenzhou, Zhejiang, China</t>
  </si>
  <si>
    <t>HongQiao, YueXiu, Guangzhou, Guangzhou, Guangdong, China</t>
  </si>
  <si>
    <t>HongQiao, YuTian, Tangshan, Tangshan, Hebei, China</t>
  </si>
  <si>
    <t>HongQiLou, QiaoDong, Zhangjiakou, Zhangjiakou, Hebei, China</t>
  </si>
  <si>
    <t>HongShan, HuangPu, Guangzhou, Guangzhou, Guangdong, China</t>
  </si>
  <si>
    <t>HongShan, RenHua, Shaoguan, Shaoguan, Guangdong, China</t>
  </si>
  <si>
    <t>HongShan, ShiShi, Quanzhou, Quanzhou, Fujian, China</t>
  </si>
  <si>
    <t>HongShan, XinWu, Wuxi, Wuxi, Jiangsu, China</t>
  </si>
  <si>
    <t>HongShan, ZiChuan, Zibo, Zibo, Shandong, China</t>
  </si>
  <si>
    <t>HongShiYa, HuangDao, Qingdao, Qingdao, Shandong, China</t>
  </si>
  <si>
    <t>HongTang, JiangBei, Ningbo, Ningbo, Zhejiang, China</t>
  </si>
  <si>
    <t>HongXingQiao, ChangXing, Huzhou, Huzhou, Zhejiang, China</t>
  </si>
  <si>
    <t>HouCun, QuZhou, Handan, Handan, Hebei, China</t>
  </si>
  <si>
    <t>HouGuan, WeiXian, Xingtai, Xingtai, Hebei, China</t>
  </si>
  <si>
    <t>HouJia, WenDeng, Wendeng, Weihai, Shandong, China</t>
  </si>
  <si>
    <t>HouJiaZhai, ZunHua, Tangshan, Tangshan, Hebei, China</t>
  </si>
  <si>
    <t>HouJie, DongGuan, Dongguan, Dongguan, Guangdong, China</t>
  </si>
  <si>
    <t>HouKou, NingJin, Xingtai, Xingtai, Hebei, China</t>
  </si>
  <si>
    <t>HouLong, QuanGang, Quanzhou, Quanzhou, Fujian, China</t>
  </si>
  <si>
    <t>HouXi, QuJiang, Quzhou, Quzhou, Zhejiang, China</t>
  </si>
  <si>
    <t>HouYi, YongQing, Langfang, Langfang, Hebei, China</t>
  </si>
  <si>
    <t>HouZhai, YiWu, Yiwu, Jinhua, Zhejiang, China</t>
  </si>
  <si>
    <t>HouZhen, ShouGuang, Shouguang, Weifang, Shandong, China</t>
  </si>
  <si>
    <t>HouZhuGang, FengZe, Quanzhou, Quanzhou, Fujian, China</t>
  </si>
  <si>
    <t>HouZui, LianYun, Lianyungang, Lianyungang, Jiangsu, China</t>
  </si>
  <si>
    <t>HuaCao, MinHang, Shanghai, Shanghai, Shanghai, China</t>
  </si>
  <si>
    <t>HuaCheng, HuaDu, Guangzhou, Guangzhou, Guangdong, China</t>
  </si>
  <si>
    <t>HuaDa, FengZe, Quanzhou, Quanzhou, Fujian, China</t>
  </si>
  <si>
    <t>HuaDi, LiWan, Guangzhou, Guangzhou, Guangdong, China</t>
  </si>
  <si>
    <t>HuaDong, HuaDu, Guangzhou, Guangzhou, Guangdong, China</t>
  </si>
  <si>
    <t>HuaDong, HuangHua, Huanghua, Cangzhou, Hebei, China</t>
  </si>
  <si>
    <t>HuaFu, FuTian, Shenzhen, Shenzhen, Guangdong, China</t>
  </si>
  <si>
    <t>HuaGou, GaoQing, Zibo, Zibo, Shandong, China</t>
  </si>
  <si>
    <t>HuaGuanYing, CiXian, Handan, Handan, Hebei, China</t>
  </si>
  <si>
    <t>HuaiCheng, HuaiJi, Zhaoqing, Zhaoqing, Guangdong, China</t>
  </si>
  <si>
    <t>HuaiDi, YuHua, Shijiazhuang, Shijiazhuang, Hebei, China</t>
  </si>
  <si>
    <t>HuaiQiao, QuZhou, Handan, Handan, Hebei, China</t>
  </si>
  <si>
    <t>HuaiRen, ShangHe, Jinan, Jinan, Shandong, China</t>
  </si>
  <si>
    <t>HuaiShu, JinZhou, Jinzhou, Shijiazhuang, Hebei, China</t>
  </si>
  <si>
    <t>HuaiYang, YuanShi, Shijiazhuang, Shijiazhuang, Hebei, China</t>
  </si>
  <si>
    <t>HuaiZhen, XianXian, Cangzhou, Cangzhou, Hebei, China</t>
  </si>
  <si>
    <t>HuaJie, YongKang, Jinhua, Jinhua, Zhejiang, China</t>
  </si>
  <si>
    <t>HuaLe, YueXiu, Guangzhou, Guangzhou, Guangdong, China</t>
  </si>
  <si>
    <t>HuaLin, LiWan, Guangzhou, Guangzhou, Guangdong, China</t>
  </si>
  <si>
    <t>HuaLinLu, FuXing, Handan, Handan, Hebei, China</t>
  </si>
  <si>
    <t>HuaLinXiangJiaoChang, YangMing, Mudanjiang, Mudanjiang, Heilongjiang, China</t>
  </si>
  <si>
    <t>HuaLong, PanYu, Guangzhou, Guangzhou, Guangdong, China</t>
  </si>
  <si>
    <t>HuaLong, ShouGuang, Shouguang, Weifang, Shandong, China</t>
  </si>
  <si>
    <t>HuaMing, DongLi, Tianjin, Tianjin, Tianjin, China</t>
  </si>
  <si>
    <t>HuaMingLu, ZunHua, Tangshan, Tangshan, Hebei, China</t>
  </si>
  <si>
    <t>HuaMu, PuDongXinQu, Shanghai, Shanghai, Shanghai, China</t>
  </si>
  <si>
    <t>HuanCheng, GuLou, Xuzhou, Xuzhou, Jiangsu, China</t>
  </si>
  <si>
    <t>HuangBei, LuoHu, Shenzhen, Shenzhen, Guangdong, China</t>
  </si>
  <si>
    <t>HuangBeiPing, ZanHuang, Shijiazhuang, Shijiazhuang, Hebei, China</t>
  </si>
  <si>
    <t>HuangBen, YangShan, Qingyuan, Qingyuan, Guangdong, China</t>
  </si>
  <si>
    <t>HuangBiZhuang, LuQuan, Shijiazhuang, Shijiazhuang, Hebei, China</t>
  </si>
  <si>
    <t>HuangBu, HuiDong, Huizhou, Huizhou, Guangdong, China</t>
  </si>
  <si>
    <t>HuangBu, LongChuan, Heyuan, Heyuan, Guangdong, China</t>
  </si>
  <si>
    <t>HuangCheng, LinZi, Linzi, Zibo, Shandong, China</t>
  </si>
  <si>
    <t>HuangChuan, DongHai, Lianyungang, Lianyungang, Jiangsu, China</t>
  </si>
  <si>
    <t>HuangCun, DongYuan, Heyuan, Heyuan, Guangdong, China</t>
  </si>
  <si>
    <t>HuangCun, TianHe, Guangzhou, Guangzhou, Guangdong, China</t>
  </si>
  <si>
    <t>HuangDao, Qingdao, Qingdao, Shandong, China</t>
  </si>
  <si>
    <t>HuangDian, LanXi, Lanxi, Jinhua, Zhejiang, China</t>
  </si>
  <si>
    <t>HuangDianZhuang, ChangLi, Qinhuangdao, Qinhuangdao, Hebei, China</t>
  </si>
  <si>
    <t>HuangDun, SuYu, Suqian, Suqian, Jiangsu, China</t>
  </si>
  <si>
    <t>HuangGai, JiaXiang, Jining, Jining, Shandong, China</t>
  </si>
  <si>
    <t>HuangGang, DuanZhou, Zhaoqing, Zhaoqing, Guangdong, China</t>
  </si>
  <si>
    <t>HuangGang, RaoPing, Chaozhou, Chaozhou, Guangdong, China</t>
  </si>
  <si>
    <t>HuangGe, NanSha, Guangzhou, Guangzhou, Guangdong, China</t>
  </si>
  <si>
    <t>HuangGeZhuang, FengNan, Tangshan, Tangshan, Hebei, China</t>
  </si>
  <si>
    <t>HuangHe, ZhangQiu, Zhangqiu, Jinan, Shandong, China</t>
  </si>
  <si>
    <t>HuangHeDao, HaiGang, Qinhuangdao, Qinhuangdao, Hebei, China</t>
  </si>
  <si>
    <t>HuangHua, YingDe, Qingyuan, Qingyuan, Guangdong, China</t>
  </si>
  <si>
    <t>HuangHua, ZhuCheng, Zhucheng, Weifang, Shandong, China</t>
  </si>
  <si>
    <t>HuangHuaGang, YueXiu, Guangzhou, Guangzhou, Guangdong, China</t>
  </si>
  <si>
    <t>HuangHuaGangKaiFaQu, HuangHua, Huanghua, Cangzhou, Hebei, China</t>
  </si>
  <si>
    <t>HuangJiaBu, YuYao, Ningbo, Ningbo, Zhejiang, China</t>
  </si>
  <si>
    <t>HuangJiang, DongGuan, Dongguan, Dongguan, Guangdong, China</t>
  </si>
  <si>
    <t>HuangJinDi, DaMing, Handan, Handan, Hebei, China</t>
  </si>
  <si>
    <t>HuangKeng, RenHua, Shaoguan, Shaoguan, Guangdong, China</t>
  </si>
  <si>
    <t>HuangLiangMeng, CongTai, Handan, Handan, Hebei, China</t>
  </si>
  <si>
    <t>HuangLou, GuLou, Xuzhou, Xuzhou, Jiangsu, China</t>
  </si>
  <si>
    <t>HuangLou, QingZhou, Qingzhou, Weifang, Shandong, China</t>
  </si>
  <si>
    <t>HuangPu, HuangPu, Guangzhou, Guangzhou, Guangdong, China</t>
  </si>
  <si>
    <t>HuangPu, ZhongShan, Zhongshan, Zhongshan, Guangdong, China</t>
  </si>
  <si>
    <t>HuangQiBao, FangZi, Weifang, Weifang, Shandong, China</t>
  </si>
  <si>
    <t>HuangSha, CiXian, Handan, Handan, Hebei, China</t>
  </si>
  <si>
    <t>HuangShanGuan, LongKou, Longkou, Yantai, Shandong, China</t>
  </si>
  <si>
    <t>HuangShi, BaiYun, Guangzhou, Guangzhou, Guangdong, China</t>
  </si>
  <si>
    <t>HuangShi, LongChuan, Heyuan, Heyuan, Guangdong, China</t>
  </si>
  <si>
    <t>HuangShiKou, TangXian, Baoding, Baoding, Hebei, China</t>
  </si>
  <si>
    <t>HuangSi, XingTai, Xingtai, Xingtai, Hebei, China</t>
  </si>
  <si>
    <t>HuangTan, NingHai, Ningbo, Ningbo, Zhejiang, China</t>
  </si>
  <si>
    <t>HuangTang, HuiAn, Quanzhou, Quanzhou, Fujian, China</t>
  </si>
  <si>
    <t>HuangTang, ZiJin, Heyuan, Heyuan, Guangdong, China</t>
  </si>
  <si>
    <t>HuangTian, DongYuan, Heyuan, Heyuan, Guangdong, China</t>
  </si>
  <si>
    <t>HuangTian, QingYuan, Lishui, Lishui, Zhejiang, China</t>
  </si>
  <si>
    <t>HuangTian, SiHui, Zhaoqing, Zhaoqing, Guangdong, China</t>
  </si>
  <si>
    <t>HuangTuLiangZi, PingQuan, Chengde, Chengde, Hebei, China</t>
  </si>
  <si>
    <t>HuangTuZhuang, SanHe, Langfang, Langfang, Hebei, China</t>
  </si>
  <si>
    <t>HuangWu, ZhiFu, Yantai, Yantai, Shandong, China</t>
  </si>
  <si>
    <t>HuangYang, QingTian, Lishui, Lishui, Zhejiang, China</t>
  </si>
  <si>
    <t>HuangZe, ShengZhou, Shaoxing, Shaoxing, Zhejiang, China</t>
  </si>
  <si>
    <t>HuangZhai, XinFeng, Shaoguan, Shaoguan, Guangdong, China</t>
  </si>
  <si>
    <t>HuangZhuang, BaoDi, Tianjin, Tianjin, Tianjin, China</t>
  </si>
  <si>
    <t>HuangZhuang, SanHe, Langfang, Langfang, Hebei, China</t>
  </si>
  <si>
    <t>HuanMaDian, NingJin, Xingtai, Xingtai, Hebei, China</t>
  </si>
  <si>
    <t>HuanShi, PengJiang, Jiangmen, Jiangmen, Guangdong, China</t>
  </si>
  <si>
    <t>HuanXiu, JiMo, Jimo, Qingdao, Shandong, China</t>
  </si>
  <si>
    <t>HuanXiZhuang, FengRun, Tangshan, Tangshan, Hebei, China</t>
  </si>
  <si>
    <t>HuaPi, XinLe, Shijiazhuang, Shijiazhuang, Hebei, China</t>
  </si>
  <si>
    <t>HuaPing, ZhenJiang, Shaoguan, Shaoguan, Guangdong, China</t>
  </si>
  <si>
    <t>HuaQiangBei, FuTian, Shenzhen, Shenzhen, Guangdong, China</t>
  </si>
  <si>
    <t>HuaQiao, SanMen, Taizhou, Taizhou, Zhejiang, China</t>
  </si>
  <si>
    <t>HuaShan, HuaDu, Guangzhou, Guangzhou, Guangdong, China</t>
  </si>
  <si>
    <t>HuaShan, LiCheng, Jinan, Jinan, Shandong, China</t>
  </si>
  <si>
    <t>HuaShi, LuoDing, Yunfu, Yunfu, Guangdong, China</t>
  </si>
  <si>
    <t>HuaShui, DongYang, Jinhua, Jinhua, Zhejiang, China</t>
  </si>
  <si>
    <t>HuaTing, JiaDing, Shanghai, Shanghai, Shanghai, China</t>
  </si>
  <si>
    <t>HuaTuo, QiaoCheng, Bozhou, Bozhou, Anhui, China</t>
  </si>
  <si>
    <t>HuaXi, ChangXing, Huzhou, Huzhou, Zhejiang, China</t>
  </si>
  <si>
    <t>HuaXi, HuangHua, Huanghua, Cangzhou, Hebei, China</t>
  </si>
  <si>
    <t>HuaXin, QingPu, Shanghai, Shanghai, Shanghai, China</t>
  </si>
  <si>
    <t>HuaYuan, XiaHuaYuan, Zhangjiakou, Zhangjiakou, Hebei, China</t>
  </si>
  <si>
    <t>HuaYuanJie, QiaoDong, Zhangjiakou, Zhangjiakou, Hebei, China</t>
  </si>
  <si>
    <t>HuaZhong, HuangHua, Huanghua, Cangzhou, Hebei, China</t>
  </si>
  <si>
    <t>HuaZhou, HaiZhu, Guangzhou, Guangzhou, Guangdong, China</t>
  </si>
  <si>
    <t>HuCun, FuXing, Handan, Handan, Hebei, China</t>
  </si>
  <si>
    <t>HuDongXinCun, PuDongXinQu, Shanghai, Shanghai, Shanghai, China</t>
  </si>
  <si>
    <t>HuiCheng, XinHui, Jiangmen, Jiangmen, Guangdong, China</t>
  </si>
  <si>
    <t>HuiHe, JiYang, Jinan, Jinan, Shandong, China</t>
  </si>
  <si>
    <t>HuiHuan, HuiCheng, Huizhou, Huizhou, Guangdong, China</t>
  </si>
  <si>
    <t>HuiLi, FuShan, Yantai, Yantai, Shandong, China</t>
  </si>
  <si>
    <t>HuiLong, DeQing, Zhaoqing, Zhaoqing, Guangdong, China</t>
  </si>
  <si>
    <t>HuiLong, GaoYao, Zhaoqing, Zhaoqing, Guangdong, China</t>
  </si>
  <si>
    <t>HuiLong, LongChuan, Heyuan, Heyuan, Guangdong, China</t>
  </si>
  <si>
    <t>HuiLong, WeiXian, Handan, Handan, Hebei, China</t>
  </si>
  <si>
    <t>HuiLong, XinFeng, Shaoguan, Shaoguan, Guangdong, China</t>
  </si>
  <si>
    <t>HuiMin, JiaShan, Jiaxing, Jiaxing, Zhejiang, China</t>
  </si>
  <si>
    <t>HuiMin, WuJiang, Shaoguan, Shaoguan, Guangdong, China</t>
  </si>
  <si>
    <t>HuiMinDao, LuNan, Tangshan, Tangshan, Hebei, China</t>
  </si>
  <si>
    <t>HuiNan Industrial Park, HuiCheng, Huizhou, Huizhou, Guangdong, China</t>
  </si>
  <si>
    <t>HuiNan, PuDongXinQu, Shanghai, Shanghai, Shanghai, China</t>
  </si>
  <si>
    <t>HuiNing, XingTai, Xingtai, Xingtai, Hebei, China</t>
  </si>
  <si>
    <t>HuiQu, AnQiu, Anqiu, Weifang, Shandong, China</t>
  </si>
  <si>
    <t>HuiTong, QiaoXi, Shijiazhuang, Shijiazhuang, Hebei, China</t>
  </si>
  <si>
    <t>HuiXi, LinHai, Taizhou, Taizhou, Zhejiang, China</t>
  </si>
  <si>
    <t>HuiYang, ManCheng, Baoding, Baoding, Hebei, China</t>
  </si>
  <si>
    <t>HuJiaChi, ShenZhou, Hengshui, Hengshui, Hebei, China</t>
  </si>
  <si>
    <t>HuJiaTuo, LeTing, Tangshan, Tangshan, Hebei, China</t>
  </si>
  <si>
    <t>HuJiaYuan, BinHaiXinQu, Tianjin, Tianjin, Tianjin, China</t>
  </si>
  <si>
    <t>HuJiaZhuang, LaiShui, Baoding, Baoding, Hebei, China</t>
  </si>
  <si>
    <t>HuKou, NanXiong, Shaoguan, Shaoguan, Guangdong, China</t>
  </si>
  <si>
    <t>HuLu, GuangZong, Xingtai, Xingtai, Hebei, China</t>
  </si>
  <si>
    <t>HuMen, DongGuan, Dongguan, Dongguan, Guangdong, China</t>
  </si>
  <si>
    <t>HuMu, XuShui, Baoding, Baoding, Hebei, China</t>
  </si>
  <si>
    <t>HunHeZhanXi, HePing, Shenyang, Shenyang, Liaoning, China</t>
  </si>
  <si>
    <t>HuoDao, GaoYao, Zhaoqing, Zhaoqing, Guangdong, China</t>
  </si>
  <si>
    <t>HuoGeZhuang, BaoDi, Tianjin, Tianjin, Tianjin, China</t>
  </si>
  <si>
    <t>HuoLu, LuQuan, Shijiazhuang, Shijiazhuang, Hebei, China</t>
  </si>
  <si>
    <t>HuoMo, HanShan, Handan, Handan, Hebei, China</t>
  </si>
  <si>
    <t>HuoShiYing, FengRun, Tangshan, Tangshan, Hebei, China</t>
  </si>
  <si>
    <t>HuoShui, WuAn, Handan, Handan, Hebei, China</t>
  </si>
  <si>
    <t>HuShan, RongCheng, Rongcheng, Weihai, Shandong, China</t>
  </si>
  <si>
    <t>HuShan, WuYi, Jinhua, Jinhua, Zhejiang, China</t>
  </si>
  <si>
    <t>HuShan, YongChun, Quanzhou, Quanzhou, Fujian, China</t>
  </si>
  <si>
    <t>HuShu, GongShu, Hangzhou, Hangzhou, Zhejiang, China</t>
  </si>
  <si>
    <t>HuShuGuan, HuQiu, Suzhou, Suzhou, Jiangsu, China</t>
  </si>
  <si>
    <t>HuTou, AnXi, Quanzhou, Quanzhou, Fujian, China</t>
  </si>
  <si>
    <t>HuTouYa, LaiZhou, Laizhou, Yantai, Shandong, China</t>
  </si>
  <si>
    <t>HuXi, DongYang, Jinhua, Jinhua, Zhejiang, China</t>
  </si>
  <si>
    <t>HuYang, YongChun, Quanzhou, Quanzhou, Fujian, China</t>
  </si>
  <si>
    <t>HuZhai, PanAn, Jinhua, Jinhua, Zhejiang, China</t>
  </si>
  <si>
    <t>HuZhen, BoLuo, Huizhou, Huizhou, Guangdong, China</t>
  </si>
  <si>
    <t>HuZhen, JinYun, Jinyun, Lishui, Zhejiang, China</t>
  </si>
  <si>
    <t>JiaCun, WangDou, Baoding, Baoding, Hebei, China</t>
  </si>
  <si>
    <t>JiaDing, JiaDing, Shanghai, Shanghai, Shanghai, China</t>
  </si>
  <si>
    <t>JiaDingGongYe, JiaDing, Shanghai, Shanghai, Shanghai, China</t>
  </si>
  <si>
    <t>JiaGuang, RongCheng, Baoding, Baoding, Hebei, China</t>
  </si>
  <si>
    <t>JiaHe, BaiYun, Guangzhou, Guangzhou, Guangdong, China</t>
  </si>
  <si>
    <t>JiaJiaKou, NingJin, Xingtai, Xingtai, Hebei, China</t>
  </si>
  <si>
    <t>JianChangYing, QianAn, Tangshan, Tangshan, Hebei, China</t>
  </si>
  <si>
    <t>JianChaPu, BaZhou, Bazhou, Langfang, Hebei, China</t>
  </si>
  <si>
    <t>JianCheng, YuNan, Yunfu, Yunfu, Guangdong, China</t>
  </si>
  <si>
    <t>JianChi, LongQuan, Lishui, Lishui, Zhejiang, China</t>
  </si>
  <si>
    <t>JianDou, AnXi, Quanzhou, Quanzhou, Fujian, China</t>
  </si>
  <si>
    <t>JiangBei, HuiCheng, Huizhou, Huizhou, Guangdong, China</t>
  </si>
  <si>
    <t>JiangBin, XiAn, Mudanjiang, Mudanjiang, Heilongjiang, China</t>
  </si>
  <si>
    <t>JiangChuan, FengKai, Zhaoqing, Zhaoqing, Guangdong, China</t>
  </si>
  <si>
    <t>JiangChuanLu, MinHang, Shanghai, Shanghai, Shanghai, China</t>
  </si>
  <si>
    <t>JiangDong, ChaoAn, Chaozhou, Chaozhou, Guangdong, China</t>
  </si>
  <si>
    <t>JiangDong, JinDong, Jinhua, Jinhua, Zhejiang, China</t>
  </si>
  <si>
    <t>JiangDong, YiWu, Yiwu, Jinhua, Zhejiang, China</t>
  </si>
  <si>
    <t>JiangGao, BaiYun, Guangzhou, Guangzhou, Guangdong, China</t>
  </si>
  <si>
    <t>JiangGen, QingYuan, Lishui, Lishui, Zhejiang, China</t>
  </si>
  <si>
    <t>JiangGeZhuang, LeTing, Tangshan, Tangshan, Hebei, China</t>
  </si>
  <si>
    <t>JiangGeZhuang, MouPing, Yantai, Yantai, Shandong, China</t>
  </si>
  <si>
    <t>JiangGu, SiHui, Zhaoqing, Zhaoqing, Guangdong, China</t>
  </si>
  <si>
    <t>JiangHai, HaiZhu, Guangzhou, Guangzhou, Guangdong, China</t>
  </si>
  <si>
    <t>JiangJia, ChunAn, Hangzhou, Hangzhou, Zhejiang, China</t>
  </si>
  <si>
    <t>JiangJiaYing, FengRun, Tangshan, Tangshan, Hebei, China</t>
  </si>
  <si>
    <t>JiangJiaZui, HanShou, Changde, Changde, Hunan, China</t>
  </si>
  <si>
    <t>JiangJunLu, ZiChuan, Zibo, Zibo, Shandong, China</t>
  </si>
  <si>
    <t>JiangJunMu, XingTai, Xingtai, Xingtai, Hebei, China</t>
  </si>
  <si>
    <t>JiangKou, FengHua, Fenghua, Ningbo, Zhejiang, China</t>
  </si>
  <si>
    <t>JiangKou, FengKai, Zhaoqing, Zhaoqing, Guangdong, China</t>
  </si>
  <si>
    <t>JiangKou, HuangYan, Taizhou, Taizhou, Zhejiang, China</t>
  </si>
  <si>
    <t>JiangNan, AnHua, Yiyang, Yiyang, Hunan, China</t>
  </si>
  <si>
    <t>JiangNan, HuiCheng, Huizhou, Huizhou, Guangdong, China</t>
  </si>
  <si>
    <t>JiangNan, JiangHai, Jiangmen, Jiangmen, Guangdong, China</t>
  </si>
  <si>
    <t>JiangNan, LiCheng, Quanzhou, Quanzhou, Fujian, China</t>
  </si>
  <si>
    <t>JiangNan, LinHai, Taizhou, Taizhou, Zhejiang, China</t>
  </si>
  <si>
    <t>JiangNanZhong, HaiZhu, Guangzhou, Guangzhou, Guangdong, China</t>
  </si>
  <si>
    <t>JiangPu, CongHua, Guangzhou, Guangzhou, Guangdong, China</t>
  </si>
  <si>
    <t>JiangPuLu, YangPu, Shanghai, Shanghai, Shanghai, China</t>
  </si>
  <si>
    <t>JiangQiao, JiaDing, Shanghai, Shanghai, Shanghai, China</t>
  </si>
  <si>
    <t>JiangShan, LaiXi, Qingdao, Qingdao, Shandong, China</t>
  </si>
  <si>
    <t>JiangShan, YinZhou, Ningbo, Ningbo, Zhejiang, China</t>
  </si>
  <si>
    <t>JiangShui, XingTai, Xingtai, Xingtai, Hebei, China</t>
  </si>
  <si>
    <t>JiangTou, NanXiong, Shaoguan, Shaoguan, Guangdong, China</t>
  </si>
  <si>
    <t>JiangTuan, LaiYang, Yantai, Yantai, Shandong, China</t>
  </si>
  <si>
    <t>JiangTun, GuangNing, Zhaoqing, Zhaoqing, Guangdong, China</t>
  </si>
  <si>
    <t>JiangWan, HongKou, Shanghai, Shanghai, Shanghai, China</t>
  </si>
  <si>
    <t>JiangWan, WuJiang, Shaoguan, Shaoguan, Guangdong, China</t>
  </si>
  <si>
    <t>JiangWei, WengYuan, Shaoguan, Shaoguan, Guangdong, China</t>
  </si>
  <si>
    <t>JiangWu, YongNian, Handan, Handan, Hebei, China</t>
  </si>
  <si>
    <t>JiangWuCheng, CiXian, Handan, Handan, Hebei, China</t>
  </si>
  <si>
    <t>JiangXinTun, XiangHe, Xianghe, Langfang, Hebei, China</t>
  </si>
  <si>
    <t>JiangYing, YangShan, Qingyuan, Qingyuan, Guangdong, China</t>
  </si>
  <si>
    <t>JiangYinGaoXinJiShuChanYeKaiFaQu, JiangYin, Jiangyin, Wuxi, Jiangsu, China</t>
  </si>
  <si>
    <t>JiangYu, LinQu, Weifang, Weifang, Shandong, China</t>
  </si>
  <si>
    <t>JiangZhuang, GaoMi, Gaomi, Weifang, Shandong, China</t>
  </si>
  <si>
    <t>JianHu, YueCheng, Shaoxing, Shaoxing, Zhejiang, China</t>
  </si>
  <si>
    <t>JianHuaNan, YuHua, Shijiazhuang, Shijiazhuang, Hebei, China</t>
  </si>
  <si>
    <t>JianMing, ZunHua, Tangshan, Tangshan, Hebei, China</t>
  </si>
  <si>
    <t>JianPing, JianPing, Chaoyang, Chaoyang, Liaoning, China</t>
  </si>
  <si>
    <t>JianQiao, JiangGan, Hangzhou, Hangzhou, Zhejiang, China</t>
  </si>
  <si>
    <t>JianShan, PanAn, Jinhua, Jinhua, Zhejiang, China</t>
  </si>
  <si>
    <t>JianShe, ChongMing, Shanghai, Shanghai, Shanghai, China</t>
  </si>
  <si>
    <t>JianShe, YueXiu, Guangzhou, Guangzhou, Guangdong, China</t>
  </si>
  <si>
    <t>JianSheDaJie, HaiGang, Qinhuangdao, Qinhuangdao, Hebei, China</t>
  </si>
  <si>
    <t>JianTiao, SanMen, Taizhou, Taizhou, Zhejiang, China</t>
  </si>
  <si>
    <t>JianTong, YuHua, Shijiazhuang, Shijiazhuang, Hebei, China</t>
  </si>
  <si>
    <t>JianTou, DongYuan, Heyuan, Heyuan, Guangdong, China</t>
  </si>
  <si>
    <t>JianYang, JianHu, Yancheng, Yancheng, Jiangsu, China</t>
  </si>
  <si>
    <t>JianZhi, GuangZong, Xingtai, Xingtai, Hebei, China</t>
  </si>
  <si>
    <t>JianZhong, LinXi, Xingtai, Xingtai, Hebei, China</t>
  </si>
  <si>
    <t>JianZhuang, HanDan, Handan, Handan, Hebei, China</t>
  </si>
  <si>
    <t>JianZiGu, FengNan, Tangshan, Tangshan, Hebei, China</t>
  </si>
  <si>
    <t>JiaoBei, JiaoZhou, Jiaozhou, Qingdao, Shandong, China</t>
  </si>
  <si>
    <t>JiaoChuan, ZhenHai, Ningbo, Ningbo, Zhejiang, China</t>
  </si>
  <si>
    <t>JiaoDong, JiaoZhou, Jiaozhou, Qingdao, Shandong, China</t>
  </si>
  <si>
    <t>JiaoHe, BoTou, Botou, Cangzhou, Hebei, China</t>
  </si>
  <si>
    <t>JiaoJiangNongChang, JiaoJiang, Taizhou, Taizhou, Zhejiang, China</t>
  </si>
  <si>
    <t>JiaoLai, JiaoZhou, Jiaozhou, Qingdao, Shandong, China</t>
  </si>
  <si>
    <t>JiaoMei, LongHai, Zhangzhou, Zhangzhou, Fujian, China</t>
  </si>
  <si>
    <t>JiaoTang, GaoYao, Zhaoqing, Zhaoqing, Guangdong, China</t>
  </si>
  <si>
    <t>JiaoXi, JiaoZhou, Jiaozhou, Qingdao, Shandong, China</t>
  </si>
  <si>
    <t>JiaoYuan, DongMing, Heze, Heze, Shandong, China</t>
  </si>
  <si>
    <t>JiaPu, ChangXing, Huzhou, Huzhou, Zhejiang, China</t>
  </si>
  <si>
    <t>JiaSong, NanHe, Xingtai, Xingtai, Hebei, China</t>
  </si>
  <si>
    <t>JiaYi, LuoDing, Yunfu, Yunfu, Guangdong, China</t>
  </si>
  <si>
    <t>JiaYue, ZhuCheng, Zhucheng, Weifang, Shandong, China</t>
  </si>
  <si>
    <t>JiaZhi, JiaoJiang, Taizhou, Taizhou, Zhejiang, China</t>
  </si>
  <si>
    <t>JiaZhuang, ShangHe, Jinan, Jinan, Shandong, China</t>
  </si>
  <si>
    <t>JiaZhuangShi, GaoCheng, Shijiazhuang, Shijiazhuang, Hebei, China</t>
  </si>
  <si>
    <t>JiBei, JiYang, Jinan, Jinan, Shandong, China</t>
  </si>
  <si>
    <t>JiChang, PuDongXinQu, Shanghai, Shanghai, Shanghai, China</t>
  </si>
  <si>
    <t>JiChangZhuang, NingJin, Xingtai, Xingtai, Hebei, China</t>
  </si>
  <si>
    <t>JiCun, YuanShi, Shijiazhuang, Shijiazhuang, Hebei, China</t>
  </si>
  <si>
    <t>JiDa, XiangZhou, Zhuhai, Zhuhai, Guangdong, China</t>
  </si>
  <si>
    <t>JiDong, KeQiao, Shaoxing, Shaoxing, Zhejiang, China</t>
  </si>
  <si>
    <t>JieFang, BoTou, Botou, Cangzhou, Hebei, China</t>
  </si>
  <si>
    <t>JieFu, YongChun, Quanzhou, Quanzhou, Fujian, China</t>
  </si>
  <si>
    <t>JieHeDian, YongNian, Handan, Handan, Hebei, China</t>
  </si>
  <si>
    <t>JieJiaZhuang, LaiShan, Yantai, Yantai, Shandong, China</t>
  </si>
  <si>
    <t>JieKou, CongHua, Guangzhou, Guangzhou, Guangdong, China</t>
  </si>
  <si>
    <t>JieShan, QuanGang, Quanzhou, Quanzhou, Fujian, China</t>
  </si>
  <si>
    <t>JieTou, WuLian, Rizhao, Rizhao, Shandong, China</t>
  </si>
  <si>
    <t>JieZhi, NanXiong, Shaoguan, Shaoguan, Guangdong, China</t>
  </si>
  <si>
    <t>JiHongTan, ChengYang, Qingdao, Qingdao, Shandong, China</t>
  </si>
  <si>
    <t>JiHua, LongGang, Shenzhen, Shenzhen, Guangdong, China</t>
  </si>
  <si>
    <t>JiJiaCun, XingTai, Xingtai, Xingtai, Hebei, China</t>
  </si>
  <si>
    <t>JiLong, HuiDong, Huizhou, Huizhou, Guangdong, China</t>
  </si>
  <si>
    <t>JiMingYi, HuaiLai, Zhangjiakou, Zhangjiakou, Hebei, China</t>
  </si>
  <si>
    <t>JinCang, LaiZhou, Laizhou, Yantai, Shandong, China</t>
  </si>
  <si>
    <t>JinChangYu, QianXi, Tangshan, Tangshan, Hebei, China</t>
  </si>
  <si>
    <t>JinCheng, LaiZhou, Laizhou, Yantai, Shandong, China</t>
  </si>
  <si>
    <t>JinCheng, LingHai, Jinzhou, Jinzhou, Liaoning, China</t>
  </si>
  <si>
    <t>JinDou, YongChun, Quanzhou, Quanzhou, Fujian, China</t>
  </si>
  <si>
    <t>JinDu, GaoYao, Zhaoqing, Zhaoqing, Guangdong, China</t>
  </si>
  <si>
    <t>JingAn, ChangLi, Qinhuangdao, Qinhuangdao, Hebei, China</t>
  </si>
  <si>
    <t>JingAn, DouMen, Zhuhai, Zhuhai, Guangdong, China</t>
  </si>
  <si>
    <t>JinGang, ZhangJiaGang, Zhangjiagang, Suzhou, Jiangsu, China</t>
  </si>
  <si>
    <t>JingDian, SheXian, Handan, Handan, Hebei, China</t>
  </si>
  <si>
    <t>JingFeng, HuiAn, Quanzhou, Quanzhou, Fujian, China</t>
  </si>
  <si>
    <t>JingGou, GaoMi, Gaomi, Weifang, Shandong, China</t>
  </si>
  <si>
    <t>JingHe, HeJian, Cangzhou, Cangzhou, Hebei, China</t>
  </si>
  <si>
    <t>JingHua, GuYe, Tangshan, Tangshan, Hebei, China</t>
  </si>
  <si>
    <t>JingJia, HuanTai, Zibo, Zibo, Shandong, China</t>
  </si>
  <si>
    <t>JingJiang, XiaoShan, Hangzhou, Hangzhou, Zhejiang, China</t>
  </si>
  <si>
    <t>JingJiaZhuang, XinHe, Xingtai, Xingtai, Hebei, China</t>
  </si>
  <si>
    <t>JingJiJiShuKaiFaQu, BinHaiXinQu, Tianjin, Tianjin, Tianjin, China</t>
  </si>
  <si>
    <t>JingKou, SiHui, Zhaoqing, Zhaoqing, Guangdong, China</t>
  </si>
  <si>
    <t>JingTai, BaiYun, Guangzhou, Guangzhou, Guangdong, China</t>
  </si>
  <si>
    <t>JingTou, FoGang, Qingyuan, Qingyuan, Guangdong, China</t>
  </si>
  <si>
    <t>JinGu, AnXi, Quanzhou, Quanzhou, Fujian, China</t>
  </si>
  <si>
    <t>JingWu, XiQing, Tianjin, Tianjin, Tianjin, China</t>
  </si>
  <si>
    <t>JingXi, BaiYun, Guangzhou, Guangzhou, Guangdong, China</t>
  </si>
  <si>
    <t>JingZhi, AnQiu, Anqiu, Weifang, Shandong, China</t>
  </si>
  <si>
    <t>JingZhong, LinZi, Linzi, Zibo, Shandong, China</t>
  </si>
  <si>
    <t>JingZhou, JingXian, Hengshui, Hengshui, Hebei, China</t>
  </si>
  <si>
    <t>JingZi, ZiJin, Heyuan, Heyuan, Guangdong, China</t>
  </si>
  <si>
    <t>JinHu, RuiAn, Wenzhou, Wenzhou, Zhejiang, China</t>
  </si>
  <si>
    <t>JinHua, LiWan, Guangzhou, Guangzhou, Guangdong, China</t>
  </si>
  <si>
    <t>JinHui, FengXian, Shanghai, Shanghai, Shanghai, China</t>
  </si>
  <si>
    <t>JinJi, KaiPing, Jiangmen, Jiangmen, Guangdong, China</t>
  </si>
  <si>
    <t>JinJi, LuoDing, Yunfu, Yunfu, Guangdong, China</t>
  </si>
  <si>
    <t>JinJiaJing, LaiYuan, Baoding, Baoding, Hebei, China</t>
  </si>
  <si>
    <t>JinJiangShiJingJiKaiFaQu, JinJiang, Jinjiang, Quanzhou, Fujian, China</t>
  </si>
  <si>
    <t>JinJing, JinJiang, Jinjiang, Quanzhou, Fujian, China</t>
  </si>
  <si>
    <t>JinKou, JiMo, Jimo, Qingdao, Shandong, China</t>
  </si>
  <si>
    <t>JinLi, GaoYao, Zhaoqing, Zhaoqing, Guangdong, China</t>
  </si>
  <si>
    <t>JinLing, LinZi, Linzi, Zibo, Shandong, China</t>
  </si>
  <si>
    <t>JinLing, ZhaoYuan, Yantai, Yantai, Shandong, China</t>
  </si>
  <si>
    <t>JinLong, LiCheng, Quanzhou, Quanzhou, Fujian, China</t>
  </si>
  <si>
    <t>JinNiu, QingXian, Cangzhou, Cangzhou, Hebei, China</t>
  </si>
  <si>
    <t>JinQiao, DaDong, Shenyang, Shenyang, Liaoning, China</t>
  </si>
  <si>
    <t>JinQiao, DongLi, Tianjin, Tianjin, Tianjin, China</t>
  </si>
  <si>
    <t>Jinqing(Luqiao), Taizhou, Zhejiang, China</t>
  </si>
  <si>
    <t>JinSha, BaiYun, Guangzhou, Guangzhou, Guangdong, China</t>
  </si>
  <si>
    <t>JinShan, LinZi, Linzi, Zibo, Shandong, China</t>
  </si>
  <si>
    <t>JinShan, XiangQiao, Chaozhou, Chaozhou, Guangdong, China</t>
  </si>
  <si>
    <t>JinShang, ShiShi, Quanzhou, Quanzhou, Fujian, China</t>
  </si>
  <si>
    <t>JinShanGongYe, JinShan, Shanghai, Shanghai, Shanghai, China</t>
  </si>
  <si>
    <t>JinShanWei, JinShan, Shanghai, Shanghai, Shanghai, China</t>
  </si>
  <si>
    <t>JinShi, ChaoAn, Chaozhou, Chaozhou, Guangdong, China</t>
  </si>
  <si>
    <t>JinShui, PingYin, Jinan, Jinan, Shandong, China</t>
  </si>
  <si>
    <t>JinTan, DaMing, Handan, Handan, Hebei, China</t>
  </si>
  <si>
    <t>JinTan, QingXin, Qingyuan, Qingyuan, Guangdong, China</t>
  </si>
  <si>
    <t>JinTao, NanAn, Quanzhou, Quanzhou, Fujian, China</t>
  </si>
  <si>
    <t>JinTing, ShengZhou, Shaoxing, Shaoxing, Zhejiang, China</t>
  </si>
  <si>
    <t>JinXi, KunShan, Kunshan, Suzhou, Jiangsu, China</t>
  </si>
  <si>
    <t>JinXi, LongQuan, Lishui, Lishui, Zhejiang, China</t>
  </si>
  <si>
    <t>JinYangXinCun, PuDongXinQu, Shanghai, Shanghai, Shanghai, China</t>
  </si>
  <si>
    <t>JinZhong, DongLi, Tianjin, Tianjin, Tianjin, China</t>
  </si>
  <si>
    <t>JinZhongZi, AnQiu, Anqiu, Weifang, Shandong, China</t>
  </si>
  <si>
    <t>JinZhu, SuiChang, Lishui, Lishui, Zhejiang, China</t>
  </si>
  <si>
    <t>JinZhuang, FengKai, Zhaoqing, Zhaoqing, Guangdong, China</t>
  </si>
  <si>
    <t>JinZhuang, GaoYang, Baoding, Baoding, Hebei, China</t>
  </si>
  <si>
    <t>JiShan, YueCheng, Shaoxing, Shaoxing, Zhejiang, China</t>
  </si>
  <si>
    <t>JiShiGang, HaiShu, Ningbo, Ningbo, Zhejiang, China</t>
  </si>
  <si>
    <t>JiSuo, TengZhou, Zaozhuang, Zaozhuang, Shandong, China</t>
  </si>
  <si>
    <t>JiTai, ShouGuang, Shouguang, Weifang, Shandong, China</t>
  </si>
  <si>
    <t>JiTian, LianShan, Qingyuan, Qingyuan, Guangdong, China</t>
  </si>
  <si>
    <t>JiuBaiHu, LuanXian, Tangshan, Tangshan, Hebei, China</t>
  </si>
  <si>
    <t>JiuBao, WanQuan, Zhangjiakou, Zhangjiakou, Hebei, China</t>
  </si>
  <si>
    <t>JiuBei, LianZhou, Qingyuan, Qingyuan, Guangdong, China</t>
  </si>
  <si>
    <t>JiuCheng, HuangHua, Huanghua, Cangzhou, Hebei, China</t>
  </si>
  <si>
    <t>JiuCheng, QianXi, Tangshan, Tangshan, Hebei, China</t>
  </si>
  <si>
    <t>JiuCheng, XinJi, Xinji, Shijiazhuang, Hebei, China</t>
  </si>
  <si>
    <t>JiuDian, Fei, Handan, Handan, Hebei, China</t>
  </si>
  <si>
    <t>JiuDian, PingDu, Pingdu, Qingdao, Shandong, China</t>
  </si>
  <si>
    <t>JiuDou, NanAn, Quanzhou, Quanzhou, Fujian, China</t>
  </si>
  <si>
    <t>JiuFeng, LeChang, Shaoguan, Shaoguan, Guangdong, China</t>
  </si>
  <si>
    <t>JiuFo, HuangPu, Guangzhou, Guangzhou, Guangdong, China</t>
  </si>
  <si>
    <t>JiuGuan, NanXun, Huzhou, Huzhou, Zhejiang, China</t>
  </si>
  <si>
    <t>JiuHe, ZiJin, Heyuan, Heyuan, Guangdong, China</t>
  </si>
  <si>
    <t>JiuJiang, NanHai, Foshan, Foshan, Guangdong, China</t>
  </si>
  <si>
    <t>JiuKeng, ChunAn, Hangzhou, Hangzhou, Zhejiang, China</t>
  </si>
  <si>
    <t>JiuKouZi, XingTang, Shijiazhuang, Shijiazhuang, Hebei, China</t>
  </si>
  <si>
    <t>JiuLiTing, SongJiang, Shanghai, Shanghai, Shanghai, China</t>
  </si>
  <si>
    <t>JiuLong, FangZi, Weifang, Weifang, Shandong, China</t>
  </si>
  <si>
    <t>JiuLong, JiaoZhou, Jiaozhou, Qingdao, Shandong, China</t>
  </si>
  <si>
    <t>JiuLong, LaiShui, Baoding, Baoding, Hebei, China</t>
  </si>
  <si>
    <t>JiuLong, YingDe, Qingyuan, Qingyuan, Guangdong, China</t>
  </si>
  <si>
    <t>JiuMen, GaoCheng, Shijiazhuang, Shijiazhuang, Hebei, China</t>
  </si>
  <si>
    <t>JiuShan, LinQu, Weifang, Weifang, Shandong, China</t>
  </si>
  <si>
    <t>JiuShi, DeQing, Zhaoqing, Zhaoqing, Guangdong, China</t>
  </si>
  <si>
    <t>JiuTing, SongJiang, Shanghai, Shanghai, Shanghai, China</t>
  </si>
  <si>
    <t>JiuZhi, DaMing, Handan, Handan, Hebei, China</t>
  </si>
  <si>
    <t>JiXia, LinZi, Linzi, Zibo, Shandong, China</t>
  </si>
  <si>
    <t>JiYang, JiYang, Jinan, Jinan, Shandong, China</t>
  </si>
  <si>
    <t>JiYang, ZhuJi, Zhuji, Shaoxing, Zhejiang, China</t>
  </si>
  <si>
    <t>JiZe, JiZe, Handan, Handan, Hebei, China</t>
  </si>
  <si>
    <t>JiZhenZhai, WeiXian, Handan, Handan, Hebei, China</t>
  </si>
  <si>
    <t>JiZhou, JiZhou, Hengshui, Hengshui, Hebei, China</t>
  </si>
  <si>
    <t>JueXi, XiangShan, Ningbo, Ningbo, Zhejiang, China</t>
  </si>
  <si>
    <t>JuFeng, LanShan, Rizhao, Rizhao, Shandong, China</t>
  </si>
  <si>
    <t>JuGeZhuang, MouPing, Yantai, Yantai, Shandong, China</t>
  </si>
  <si>
    <t>JunAn, ShunDe, Foshan, Foshan, Guangdong, China</t>
  </si>
  <si>
    <t>JunCheng, GaoBeiDian, Gaobeidian, Baoding, Hebei, China</t>
  </si>
  <si>
    <t>JunCheng, TangXian, Baoding, Baoding, Hebei, China</t>
  </si>
  <si>
    <t>JunHe, BaiYun, Guangzhou, Guangzhou, Guangdong, China</t>
  </si>
  <si>
    <t>JunLiangCheng, DongLi, Tianjin, Tianjin, Tianjin, China</t>
  </si>
  <si>
    <t>JunTang, EnPing, Jiangmen, Jiangmen, Guangdong, China</t>
  </si>
  <si>
    <t>JuRen, BinXian, Harbin, Harbin, Heilongjiang, China</t>
  </si>
  <si>
    <t>JuShui, QingYuan, Lishui, Lishui, Zhejiang, China</t>
  </si>
  <si>
    <t>JuXi, OuHai, Wenzhou, Wenzhou, Zhejiang, China</t>
  </si>
  <si>
    <t>JuYang, SanHe, Langfang, Langfang, Hebei, China</t>
  </si>
  <si>
    <t>JuYangXiDaJie, SanHe, Langfang, Langfang, Hebei, China</t>
  </si>
  <si>
    <t>JuYeHe, LiCheng, Jinan, Jinan, Shandong, China</t>
  </si>
  <si>
    <t>JuYuanXinQu, JiaDing, Shanghai, Shanghai, Shanghai, China</t>
  </si>
  <si>
    <t>KaiFaQuXiQu, HaiGang, Qinhuangdao, Qinhuangdao, Hebei, China</t>
  </si>
  <si>
    <t>KaiPing, KaiPing, Tangshan, Tangshan, Hebei, China</t>
  </si>
  <si>
    <t>KaiYuan, DingZhou, Dingzhou, Hebei, China</t>
  </si>
  <si>
    <t>KaiYuan, HanTing, Weifang, Weifang, Shandong, China</t>
  </si>
  <si>
    <t>KanDun, CiXi, Cixi, Ningbo, Zhejiang, China</t>
  </si>
  <si>
    <t>KangErCheng, WuAn, Handan, Handan, Hebei, China</t>
  </si>
  <si>
    <t>KangHe, DongYuan, Heyuan, Heyuan, Guangdong, China</t>
  </si>
  <si>
    <t>KangMei, NanAn, Quanzhou, Quanzhou, Fujian, China</t>
  </si>
  <si>
    <t>KangQiao, GongShu, Hangzhou, Hangzhou, Zhejiang, China</t>
  </si>
  <si>
    <t>KangQiao, PuDongXinQu, Shanghai, Shanghai, Shanghai, China</t>
  </si>
  <si>
    <t>KangXianZhuang, BaZhou, Bazhou, Langfang, Hebei, China</t>
  </si>
  <si>
    <t>KangZhuang, FuXing, Handan, Handan, Hebei, China</t>
  </si>
  <si>
    <t>KanJia, GaoMi, Gaomi, Weifang, Shandong, China</t>
  </si>
  <si>
    <t>KanMen, YuHuan, Taizhou, Taizhou, Zhejiang, China</t>
  </si>
  <si>
    <t>KengKou, DingHu, Zhaoqing, Zhaoqing, Guangdong, China</t>
  </si>
  <si>
    <t>KengKou, GuangNing, Zhaoqing, Zhaoqing, Guangdong, China</t>
  </si>
  <si>
    <t>KengZi, PingShan, Shenzhen, Shenzhen, Guangdong, China</t>
  </si>
  <si>
    <t>KeQiao, KeQiao, Shaoxing, Shaoxing, Zhejiang, China</t>
  </si>
  <si>
    <t>KeYan, KeQiao, Shaoxing, Shaoxing, Zhejiang, China</t>
  </si>
  <si>
    <t>KeYuan, ZhangDian, Zibo, Zibo, Shandong, China</t>
  </si>
  <si>
    <t>KongCun, PingYin, Jinan, Jinan, Shandong, China</t>
  </si>
  <si>
    <t>KongGangJingJi, DongLi, Tianjin, Tianjin, Tianjin, China</t>
  </si>
  <si>
    <t>KongPu, JiangBei, Ningbo, Ningbo, Zhejiang, China</t>
  </si>
  <si>
    <t>KouDong, BaoDi, Tianjin, Tianjin, Tianjin, China</t>
  </si>
  <si>
    <t>KouTou, XingTang, Shijiazhuang, Shijiazhuang, Hebei, China</t>
  </si>
  <si>
    <t>KouZhen, Laiwu, Jinan, Jinan, Shandong, China</t>
  </si>
  <si>
    <t>KouZhuang, QianAn, Tangshan, Tangshan, Hebei, China</t>
  </si>
  <si>
    <t>KuanCheng, KuanCheng, Chengde, Chengde, Hebei, China</t>
  </si>
  <si>
    <t>KuangQuan, YueXiu, Guangzhou, Guangzhou, Guangdong, China</t>
  </si>
  <si>
    <t>KuangShan, WuAn, Handan, Handan, Hebei, China</t>
  </si>
  <si>
    <t>KuangYan, CiXi, Cixi, Ningbo, Zhejiang, China</t>
  </si>
  <si>
    <t>KuiChong, LongGang, Shenzhen, Shenzhen, Guangdong, China</t>
  </si>
  <si>
    <t>KuiJu, ChangYi, Changyi, Weifang, Shandong, China</t>
  </si>
  <si>
    <t>KunLun, ZiChuan, Zibo, Zibo, Shandong, China</t>
  </si>
  <si>
    <t>KunYang, PingYang, Wenzhou, Wenzhou, Zhejiang, China</t>
  </si>
  <si>
    <t>KuoCang, LinHai, Taizhou, Taizhou, Zhejiang, China</t>
  </si>
  <si>
    <t>LaiLong, SuYu, Suqian, Suqian, Jiangsu, China</t>
  </si>
  <si>
    <t>LaiShui, LaiShui, Baoding, Baoding, Hebei, China</t>
  </si>
  <si>
    <t>LaiYuan, LaiYuan, Baoding, Baoding, Hebei, China</t>
  </si>
  <si>
    <t>LanCun, JiMo, Jimo, Qingdao, Shandong, China</t>
  </si>
  <si>
    <t>LanGao, LongKou, Longkou, Yantai, Shandong, China</t>
  </si>
  <si>
    <t>LangChuan, ChunAn, Hangzhou, Hangzhou, Zhejiang, China</t>
  </si>
  <si>
    <t>LangJiaZhuang, QuYang, Baoding, Baoding, Hebei, China</t>
  </si>
  <si>
    <t>LangShan, HuaiLai, Zhangjiakou, Zhangjiakou, Hebei, China</t>
  </si>
  <si>
    <t>LangTang, LuoDing, Yunfu, Yunfu, Guangdong, China</t>
  </si>
  <si>
    <t>LangTian, LeChang, Shaoguan, Shaoguan, Guangdong, China</t>
  </si>
  <si>
    <t>LangXia, JinShan, Shanghai, Shanghai, Shanghai, China</t>
  </si>
  <si>
    <t>LangXia, YuYao, Ningbo, Ningbo, Zhejiang, China</t>
  </si>
  <si>
    <t>LangYa, HuangDao, Qingdao, Qingdao, Shandong, China</t>
  </si>
  <si>
    <t>LangYaShan, YiXian, Baoding, Baoding, Hebei, China</t>
  </si>
  <si>
    <t>LanHe, NanSha, Guangzhou, Guangzhou, Guangdong, China</t>
  </si>
  <si>
    <t>LanHe, NanXiong, Shaoguan, Shaoguan, Guangdong, China</t>
  </si>
  <si>
    <t>LanJiang, YuYao, Ningbo, Ningbo, Zhejiang, China</t>
  </si>
  <si>
    <t>LanKou, DongYuan, Heyuan, Heyuan, Guangdong, China</t>
  </si>
  <si>
    <t>LanLing, LanLing, Linyi, Linyi, Shandong, China</t>
  </si>
  <si>
    <t>LanShan, LanShan, Linyi, Linyi, Shandong, China</t>
  </si>
  <si>
    <t>LanShanTou, LanShan, Rizhao, Rizhao, Shandong, China</t>
  </si>
  <si>
    <t>LanTang, ZiJin, Heyuan, Heyuan, Guangdong, China</t>
  </si>
  <si>
    <t>LanTian, LongMen, Huizhou, Huizhou, Guangdong, China</t>
  </si>
  <si>
    <t>LanTing, KeQiao, Shaoxing, Shaoxing, Zhejiang, China</t>
  </si>
  <si>
    <t>LanYang, LanKao, Kaifeng, Kaifeng, Henan, China</t>
  </si>
  <si>
    <t>LanZhong, HuaiJi, Zhaoqing, Zhaoqing, Guangdong, China</t>
  </si>
  <si>
    <t>LaoGang, PuDongXinQu, Shanghai, Shanghai, Shanghai, China</t>
  </si>
  <si>
    <t>LaoGuanZhai, LinXi, Xingtai, Xingtai, Hebei, China</t>
  </si>
  <si>
    <t>LaoHeTou, AnXin, Baoding, Baoding, Hebei, China</t>
  </si>
  <si>
    <t>LaoKuang, JiaWang, Xuzhou, Xuzhou, Jiangsu, China</t>
  </si>
  <si>
    <t>LaoLong, LongChuan, Heyuan, Heyuan, Guangdong, China</t>
  </si>
  <si>
    <t>LeAn, LeTing, Tangshan, Tangshan, Hebei, China</t>
  </si>
  <si>
    <t>LeCheng, GaoYao, Zhaoqing, Zhaoqing, Guangdong, China</t>
  </si>
  <si>
    <t>LeCheng, LeChang, Shaoguan, Shaoguan, Guangdong, China</t>
  </si>
  <si>
    <t>LeCheng, LeQing, Wenzhou, Wenzhou, Zhejiang, China</t>
  </si>
  <si>
    <t>LeCong, ShunDe, Foshan, Foshan, Guangdong, China</t>
  </si>
  <si>
    <t>LeFeng, NanAn, Quanzhou, Quanzhou, Fujian, China</t>
  </si>
  <si>
    <t>LeiDian, DeQing, Huzhou, Huzhou, Zhejiang, China</t>
  </si>
  <si>
    <t>LeiFeng, DeHua, Dehua, Quanzhou, Fujian, China</t>
  </si>
  <si>
    <t>LeiTou, XianXian, Cangzhou, Cangzhou, Hebei, China</t>
  </si>
  <si>
    <t>LeiZhuang, LuanXian, Tangshan, Tangshan, Hebei, China</t>
  </si>
  <si>
    <t>LeLiu, ShunDe, Foshan, Foshan, Guangdong, China</t>
  </si>
  <si>
    <t>LengKeng, HuaiJi, Zhaoqing, Zhaoqing, Guangdong, China</t>
  </si>
  <si>
    <t>LePing, SanShui, Foshan, Foshan, Guangdong, China</t>
  </si>
  <si>
    <t>LeShou, XianXian, Cangzhou, Cangzhou, Hebei, China</t>
  </si>
  <si>
    <t>LeTing, LeTing, Tangshan, Tangshan, Hebei, China</t>
  </si>
  <si>
    <t>LeYuan, ZhenJiang, Shaoguan, Shaoguan, Guangdong, China</t>
  </si>
  <si>
    <t>LeZhu, XinXing, Yunfu, Yunfu, Guangdong, China</t>
  </si>
  <si>
    <t>LianCheng, LianShui, Huai'an, Huai'an, Jiangsu, China</t>
  </si>
  <si>
    <t>LianDu, FengKai, Zhaoqing, Zhaoqing, Guangdong, China</t>
  </si>
  <si>
    <t>LianFangDong, CongTai, Handan, Handan, Hebei, China</t>
  </si>
  <si>
    <t>LianFangXi, CongTai, Handan, Handan, Hebei, China</t>
  </si>
  <si>
    <t>LiangCun, HuaiJi, Zhaoqing, Zhaoqing, Guangdong, China</t>
  </si>
  <si>
    <t>LiangErZhuang, QiuXian, Handan, Handan, Hebei, China</t>
  </si>
  <si>
    <t>LiangGang, YiXian, Baoding, Baoding, Hebei, China</t>
  </si>
  <si>
    <t>LiangGeZhuang, YiXian, Baoding, Baoding, Hebei, China</t>
  </si>
  <si>
    <t>LiangHua, HuiDong, Huizhou, Huizhou, Guangdong, China</t>
  </si>
  <si>
    <t>LiangJi, WuQiao, Cangzhou, Cangzhou, Hebei, China</t>
  </si>
  <si>
    <t>LiangJiaCun, SuNing, Cangzhou, Cangzhou, Hebei, China</t>
  </si>
  <si>
    <t>LiangJiaDian, YuTian, Tangshan, Tangshan, Hebei, China</t>
  </si>
  <si>
    <t>LiangJiang, LeChang, Shaoguan, Shaoguan, Guangdong, China</t>
  </si>
  <si>
    <t>LiangJiaTunLu, LuNan, Tangshan, Tangshan, Hebei, China</t>
  </si>
  <si>
    <t>LiangJiaYing, GaoBeiDian, Gaobeidian, Baoding, Hebei, China</t>
  </si>
  <si>
    <t>LiangJing, HuiYang, Huizhou, Huizhou, Guangdong, China</t>
  </si>
  <si>
    <t>LiangKou, CongHua, Guangzhou, Guangzhou, Guangdong, China</t>
  </si>
  <si>
    <t>LiangMaTai, RongCheng, Baoding, Baoding, Hebei, China</t>
  </si>
  <si>
    <t>LiangNong, YuYao, Ningbo, Ningbo, Zhejiang, China</t>
  </si>
  <si>
    <t>LiangShan, ChangLi, Qinhuangdao, Qinhuangdao, Hebei, China</t>
  </si>
  <si>
    <t>LiangTou, JingHai, Tianjin, Tianjin, Tianjin, China</t>
  </si>
  <si>
    <t>LiangXi, EnPing, Jiangmen, Jiangmen, Guangdong, China</t>
  </si>
  <si>
    <t>LiangZhao, RenQiu, Cangzhou, Cangzhou, Hebei, China</t>
  </si>
  <si>
    <t>LiangZhu, YuHang, Hangzhou, Hangzhou, Zhejiang, China</t>
  </si>
  <si>
    <t>LianHe, HuangPu, Guangzhou, Guangzhou, Guangdong, China</t>
  </si>
  <si>
    <t>LianHua, DingHu, Zhaoqing, Zhaoqing, Guangdong, China</t>
  </si>
  <si>
    <t>LianHua, FuTian, Shenzhen, Shenzhen, Guangdong, China</t>
  </si>
  <si>
    <t>LianHua, JianDe, Jiande, Hangzhou, Zhejiang, China</t>
  </si>
  <si>
    <t>LianHua, QuJiang, Quzhou, Quzhou, Zhejiang, China</t>
  </si>
  <si>
    <t>LianJiangKou, YingDe, Qingyuan, Qingyuan, Guangdong, China</t>
  </si>
  <si>
    <t>LianMai, HuaiJi, Zhaoqing, Zhaoqing, Guangdong, China</t>
  </si>
  <si>
    <t>LianMeng, XinHua, Shijiazhuang, Shijiazhuang, Hebei, China</t>
  </si>
  <si>
    <t>LianShi, NanXun, Huzhou, Huzhou, Zhejiang, China</t>
  </si>
  <si>
    <t>LianTan, YuNan, Yunfu, Yunfu, Guangdong, China</t>
  </si>
  <si>
    <t>LianTang, GaoYao, Zhaoqing, Zhaoqing, Guangdong, China</t>
  </si>
  <si>
    <t>LianTang, LuoHu, Shenzhen, Shenzhen, Guangdong, China</t>
  </si>
  <si>
    <t>LianTang, QingPu, Shanghai, Shanghai, Shanghai, China</t>
  </si>
  <si>
    <t>LianZhen, DongGuang, Cangzhou, Cangzhou, Hebei, China</t>
  </si>
  <si>
    <t>LianZhen, JingXian, Hengshui, Hengshui, Hebei, China</t>
  </si>
  <si>
    <t>LianZhou, DouMen, Zhuhai, Zhuhai, Guangdong, China</t>
  </si>
  <si>
    <t>LianZhou, GaoCheng, Shijiazhuang, Shijiazhuang, Hebei, China</t>
  </si>
  <si>
    <t>LianZhou, LianZhou, Qingyuan, Qingyuan, Guangdong, China</t>
  </si>
  <si>
    <t>LianZhou, LuoDing, Yunfu, Yunfu, Guangdong, China</t>
  </si>
  <si>
    <t>LianZhuang, QingHe, Xingtai, Xingtai, Hebei, China</t>
  </si>
  <si>
    <t>LianZhuangZi, NingHe, Ninghe, Tianjin, Tianjin, China</t>
  </si>
  <si>
    <t>LianZiZhen, LongYao, Xingtai, Xingtai, Hebei, China</t>
  </si>
  <si>
    <t>LiAo, OuHai, Wenzhou, Wenzhou, Zhejiang, China</t>
  </si>
  <si>
    <t>LiaoBu, DongGuan, Dongguan, Dongguan, Guangdong, China</t>
  </si>
  <si>
    <t>LiaoCheng, SheXian, Handan, Handan, Hebei, China</t>
  </si>
  <si>
    <t>LiaoLan, PingDu, Pingdu, Qingdao, Shandong, China</t>
  </si>
  <si>
    <t>LiaoYuan, NanGang, Harbin, Harbin, Heilongjiang, China</t>
  </si>
  <si>
    <t>LiBu, YangShan, Qingyuan, Qingyuan, Guangdong, China</t>
  </si>
  <si>
    <t>LiCha, JiaoZhou, Jiaozhou, Qingdao, Shandong, China</t>
  </si>
  <si>
    <t>LiCheng, JinHu, Huai'an, Huai'an, Jiangsu, China</t>
  </si>
  <si>
    <t>LiCheng, ZengCheng, Guangzhou, Guangzhou, Guangdong, China</t>
  </si>
  <si>
    <t>LiChengDao, WuJi, Shijiazhuang, Shijiazhuang, Hebei, China</t>
  </si>
  <si>
    <t>LiCun, LuQuan, Shijiazhuang, Shijiazhuang, Hebei, China</t>
  </si>
  <si>
    <t>LiDong, XinXing, Yunfu, Yunfu, Guangdong, China</t>
  </si>
  <si>
    <t>LiDong, YuNan, Yunfu, Yunfu, Guangdong, China</t>
  </si>
  <si>
    <t>LieDe, TianHe, Guangzhou, Guangzhou, Guangdong, China</t>
  </si>
  <si>
    <t>LiGeZhuang, JiaoZhou, Jiaozhou, Qingdao, Shandong, China</t>
  </si>
  <si>
    <t>LiHu, ZengCheng, Guangzhou, Guangzhou, Guangdong, China</t>
  </si>
  <si>
    <t>LiHua, DaoWai, Harbin, Harbin, Heilongjiang, China</t>
  </si>
  <si>
    <t>LiJia, JianDe, Jiande, Hangzhou, Zhejiang, China</t>
  </si>
  <si>
    <t>LiJia, YuBei, Chongqing, Chongqing, Chongqing, China</t>
  </si>
  <si>
    <t>LiJiaTuan, ChengAn, Handan, Handan, Hebei, China</t>
  </si>
  <si>
    <t>LiJu, LongChuan, Heyuan, Heyuan, Guangdong, China</t>
  </si>
  <si>
    <t>LiLanCheng, YongQing, Langfang, Langfang, Hebei, China</t>
  </si>
  <si>
    <t>LiLe, JiangHai, Jiangmen, Jiangmen, Guangdong, China</t>
  </si>
  <si>
    <t>LiLin, HuiCheng, Huizhou, Huizhou, Guangdong, China</t>
  </si>
  <si>
    <t>LiMin, HuLan, Harbin, Harbin, Heilongjiang, China</t>
  </si>
  <si>
    <t>LiMinJu, HeJian, Cangzhou, Cangzhou, Hebei, China</t>
  </si>
  <si>
    <t>LinBao, LiXian, Baoding, Baoding, Hebei, China</t>
  </si>
  <si>
    <t>LinCheng, LinCheng, Xingtai, Xingtai, Hebei, China</t>
  </si>
  <si>
    <t>LinDai, PingHu, Jiaxing, Jiaxing, Zhejiang, China</t>
  </si>
  <si>
    <t>LinGang, LiCheng, Jinan, Jinan, Shandong, China</t>
  </si>
  <si>
    <t>LinGangChanYeYuan, BinHaiXinQu, Tianjin, Tianjin, Tianjin, China</t>
  </si>
  <si>
    <t>LinGangWuLiuYuan, HaiGang, Qinhuangdao, Qinhuangdao, Hebei, China</t>
  </si>
  <si>
    <t>LinGangXinCheng, PuDongXinQu, Shanghai, Shanghai, Shanghai, China</t>
  </si>
  <si>
    <t>LingBei, YangShan, Qingyuan, Qingyuan, Guangdong, China</t>
  </si>
  <si>
    <t>LingCheng, LingBi, Suzhou, Suxian, Anhui, China</t>
  </si>
  <si>
    <t>LingFeng, AnJi, Huzhou, Huzhou, Zhejiang, China</t>
  </si>
  <si>
    <t>LingHe, AnQiu, Anqiu, Weifang, Shandong, China</t>
  </si>
  <si>
    <t>LingHu, NanXun, Huzhou, Huzhou, Zhejiang, China</t>
  </si>
  <si>
    <t>LingLong, LinAn, Hangzhou, Hangzhou, Zhejiang, China</t>
  </si>
  <si>
    <t>LingLong, ZhaoYuan, Yantai, Yantai, Shandong, China</t>
  </si>
  <si>
    <t>LingNan, LiWan, Guangzhou, Guangzhou, Guangdong, China</t>
  </si>
  <si>
    <t>LingQiao, FuYang, Hangzhou, Hangzhou, Zhejiang, China</t>
  </si>
  <si>
    <t>LingShan, JiMo, Jimo, Qingdao, Shandong, China</t>
  </si>
  <si>
    <t>LingShan, QuYang, Baoding, Baoding, Hebei, China</t>
  </si>
  <si>
    <t>LingShanWei, HuangDao, Qingdao, Qingdao, Shandong, China</t>
  </si>
  <si>
    <t>LingShou, LingShou, Shijiazhuang, Shijiazhuang, Hebei, China</t>
  </si>
  <si>
    <t>LingXi, CangNan, Wenzhou, Wenzhou, Zhejiang, China</t>
  </si>
  <si>
    <t>LingXia, JinDong, Jinhua, Jinhua, Zhejiang, China</t>
  </si>
  <si>
    <t>LingXiu, ShiShi, Quanzhou, Quanzhou, Fujian, China</t>
  </si>
  <si>
    <t>LingYang, JuXian, Rizhao, Rizhao, Shandong, China</t>
  </si>
  <si>
    <t>LingYuan, JinJiang, Jinjiang, Quanzhou, Fujian, China</t>
  </si>
  <si>
    <t>LingYuanLu, HanShan, Handan, Handan, Hebei, China</t>
  </si>
  <si>
    <t>LingYunCe, YiXian, Baoding, Baoding, Hebei, China</t>
  </si>
  <si>
    <t>LingZhuShan, HuangDao, Qingdao, Qingdao, Shandong, China</t>
  </si>
  <si>
    <t>LingZi, ZiChuan, Zibo, Zibo, Shandong, China</t>
  </si>
  <si>
    <t>LinHai, SheYang, Yancheng, Yancheng, Jiangsu, China</t>
  </si>
  <si>
    <t>LinHe, TianHe, Guangzhou, Guangzhou, Guangdong, China</t>
  </si>
  <si>
    <t>LinHe, XianXian, Cangzhou, Cangzhou, Hebei, China</t>
  </si>
  <si>
    <t>LinJiaCun, ZhuCheng, Zhucheng, Weifang, Shandong, China</t>
  </si>
  <si>
    <t>LinJiang, QianTang, Hangzhou, Hangzhou, Zhejiang, China</t>
  </si>
  <si>
    <t>LinJiang, ZiJin, Heyuan, Heyuan, Guangdong, China</t>
  </si>
  <si>
    <t>LinJiaTun, ZhuoZhou, Zhuozhou, Baoding, Hebei, China</t>
  </si>
  <si>
    <t>LinMingGuan, YongNian, Handan, Handan, Hebei, China</t>
  </si>
  <si>
    <t>LinNanCang, YuTian, Tangshan, Tangshan, Hebei, China</t>
  </si>
  <si>
    <t>LinPing, LinPing, Hangzhou, Hangzhou, Zhejiang, China</t>
  </si>
  <si>
    <t>LinPu, XiaoShan, Hangzhou, Hangzhou, Zhejiang, China</t>
  </si>
  <si>
    <t>LinQi, ChunAn, Hangzhou, Hangzhou, Zhejiang, China</t>
  </si>
  <si>
    <t>LinShan, YuYao, Ningbo, Ningbo, Zhejiang, China</t>
  </si>
  <si>
    <t>LinShu, LinShu, Linyi, Linyi, Shandong, China</t>
  </si>
  <si>
    <t>LinTan, CiXian, Handan, Handan, Hebei, China</t>
  </si>
  <si>
    <t>LinTingKou, BaoDi, Tianjin, Tianjin, Tianjin, China</t>
  </si>
  <si>
    <t>LinTouTun, YuTian, Tangshan, Tangshan, Hebei, China</t>
  </si>
  <si>
    <t>LinXi, GuYe, Tangshan, Tangshan, Hebei, China</t>
  </si>
  <si>
    <t>LinXi, LinXi, Xingtai, Xingtai, Hebei, China</t>
  </si>
  <si>
    <t>LinXi, XiangQiao, Chaozhou, Chaozhou, Guangdong, China</t>
  </si>
  <si>
    <t>LinXi, YuTian, Tangshan, Tangshan, Hebei, China</t>
  </si>
  <si>
    <t>LinZe, GaoYou, Yangzhou, Yangzhou, Jiangsu, China</t>
  </si>
  <si>
    <t>LinZhai, HePing, Heyuan, Heyuan, Guangdong, China</t>
  </si>
  <si>
    <t>LinZhang, LinZhang, Handan, Handan, Hebei, China</t>
  </si>
  <si>
    <t>LiQinGu, DingZhou, Dingzhou, Hebei, China</t>
  </si>
  <si>
    <t>LiQiZhuang, SanHe, Langfang, Langfang, Hebei, China</t>
  </si>
  <si>
    <t>LiQuan, GaoMi, Gaomi, Weifang, Shandong, China</t>
  </si>
  <si>
    <t>LiRangDian, GuAn, Langfang, Langfang, Hebei, China</t>
  </si>
  <si>
    <t>LiShan, FuYang, Hangzhou, Hangzhou, Zhejiang, China</t>
  </si>
  <si>
    <t>LiShan, YiYuan, Zibo, Zibo, Shandong, China</t>
  </si>
  <si>
    <t>LiShao, LuoDing, Yunfu, Yunfu, Guangdong, China</t>
  </si>
  <si>
    <t>LiShi, HePing, Heyuan, Heyuan, Guangdong, China</t>
  </si>
  <si>
    <t>LiShi, ZhenJiang, Shaoguan, Shaoguan, Guangdong, China</t>
  </si>
  <si>
    <t>Lishui, Lishui, Zhejiang, China</t>
  </si>
  <si>
    <t>LiShui, NanHai, Foshan, Foshan, Guangdong, China</t>
  </si>
  <si>
    <t>LiTan, DaCheng, Langfang, Langfang, Hebei, China</t>
  </si>
  <si>
    <t>LiuBeiZhai, ZunHua, Tangshan, Tangshan, Hebei, China</t>
  </si>
  <si>
    <t>LiuBu, LiCheng, Jinan, Jinan, Shandong, China</t>
  </si>
  <si>
    <t>LiuCheng, DongYuan, Heyuan, Heyuan, Guangdong, China</t>
  </si>
  <si>
    <t>LiuCheng, NanAn, Quanzhou, Quanzhou, Fujian, China</t>
  </si>
  <si>
    <t>LiuCun, XuShui, Baoding, Baoding, Hebei, China</t>
  </si>
  <si>
    <t>LiuDu, YunAn, Yunfu, Yunfu, Guangdong, China</t>
  </si>
  <si>
    <t>LiuGeZhuang, DaCheng, Langfang, Langfang, Hebei, China</t>
  </si>
  <si>
    <t>LiuGeZhuang, HaiYang, Yantai, Yantai, Shandong, China</t>
  </si>
  <si>
    <t>LiuGuSi, HeJian, Cangzhou, Cangzhou, Hebei, China</t>
  </si>
  <si>
    <t>LiuHan, YongNian, Handan, Handan, Hebei, China</t>
  </si>
  <si>
    <t>LiuHe, QingXian, Cangzhou, Cangzhou, Hebei, China</t>
  </si>
  <si>
    <t>LiuHua, YueXiu, Guangzhou, Guangzhou, Guangdong, China</t>
  </si>
  <si>
    <t>LiuJi, YiZheng, Yizheng, Yangzhou, Jiangsu, China</t>
  </si>
  <si>
    <t>LiuJiaGou, PengLai, Yantai, Yantai, Shandong, China</t>
  </si>
  <si>
    <t>LiuJiaTai, ManCheng, Baoding, Baoding, Hebei, China</t>
  </si>
  <si>
    <t>LiuJiaYing, FengRun, Tangshan, Tangshan, Hebei, China</t>
  </si>
  <si>
    <t>LiuJiaZhuang, LaiYuan, Baoding, Baoding, Hebei, China</t>
  </si>
  <si>
    <t>LiuJie, YongQing, Langfang, Langfang, Hebei, China</t>
  </si>
  <si>
    <t>LiuJing, YiXian, Baoding, Baoding, Hebei, China</t>
  </si>
  <si>
    <t>LiuLinQiao, CongTai, Handan, Handan, Hebei, China</t>
  </si>
  <si>
    <t>LiuLinTun, LuanCheng, Shijiazhuang, Shijiazhuang, Hebei, China</t>
  </si>
  <si>
    <t>LiuLiZhuang, AnXin, Baoding, Baoding, Hebei, China</t>
  </si>
  <si>
    <t>LiuNongChang, CaoFeiDian, Tangshan, Tangshan, Hebei, China</t>
  </si>
  <si>
    <t>LiuQiao, XiangShan, Huaibei, Huaibei, Anhui, China</t>
  </si>
  <si>
    <t>LiuQuan, GuAn, Langfang, Langfang, Hebei, China</t>
  </si>
  <si>
    <t>LiuRong, YueXiu, Guangzhou, Guangzhou, Guangdong, China</t>
  </si>
  <si>
    <t>LiuShan, LinQu, Weifang, Weifang, Shandong, China</t>
  </si>
  <si>
    <t>LiuShi, LeQing, Wenzhou, Wenzhou, Zhejiang, China</t>
  </si>
  <si>
    <t>LiuShi, LiXian, Baoding, Baoding, Hebei, China</t>
  </si>
  <si>
    <t>LiuShiGang, ShaHe, Xingtai, Xingtai, Hebei, China</t>
  </si>
  <si>
    <t>LiuShuHuan, FengNan, Tangshan, Tangshan, Hebei, China</t>
  </si>
  <si>
    <t>LiuSong, XiangHe, Xianghe, Langfang, Hebei, China</t>
  </si>
  <si>
    <t>LiuTaiZhuang, ChangLi, Qinhuangdao, Qinhuangdao, Hebei, China</t>
  </si>
  <si>
    <t>LiuTing, ChengYang, Qingdao, Qingdao, Shandong, China</t>
  </si>
  <si>
    <t>LiuTuan, ChangYi, Changyi, Weifang, Shandong, China</t>
  </si>
  <si>
    <t>LiuWang, HuangDao, Qingdao, Qingdao, Shandong, China</t>
  </si>
  <si>
    <t>LiuXi, PingQuan, Chengde, Chengde, Hebei, China</t>
  </si>
  <si>
    <t>LiuYing, QiaoXi, Shijiazhuang, Shijiazhuang, Hebei, China</t>
  </si>
  <si>
    <t>LiuYing, YongNian, Handan, Handan, Hebei, China</t>
  </si>
  <si>
    <t>LiuYuan, LinZhang, Handan, Handan, Hebei, China</t>
  </si>
  <si>
    <t>LiuZan, CaoFeiDian, Tangshan, Tangshan, Hebei, China</t>
  </si>
  <si>
    <t>LiuZao, DingZhou, Dingzhou, Hebei, China</t>
  </si>
  <si>
    <t>LiuZhuang, DaFeng, Dafeng, Yancheng, Jiangsu, China</t>
  </si>
  <si>
    <t>LiuZu, XinXing, Yunfu, Yunfu, Guangdong, China</t>
  </si>
  <si>
    <t>LiWu, LiXian, Baoding, Baoding, Hebei, China</t>
  </si>
  <si>
    <t>LiXi, LiXian, Changde, Changde, Hunan, China</t>
  </si>
  <si>
    <t>LiXi, YingDe, Qingyuan, Qingyuan, Guangdong, China</t>
  </si>
  <si>
    <t>LiXin, GangCheng, Jinan, Jinan, Shandong, China</t>
  </si>
  <si>
    <t>LiYang, NingHai, Ningbo, Ningbo, Zhejiang, China</t>
  </si>
  <si>
    <t>LiYuan, HePing, Heyuan, Heyuan, Guangdong, China</t>
  </si>
  <si>
    <t>LiYuan, KaiPing, Tangshan, Tangshan, Hebei, China</t>
  </si>
  <si>
    <t>LiYuan, KuiWen, Weifang, Weifang, Shandong, China</t>
  </si>
  <si>
    <t>LiYuan, PingDu, Pingdu, Qingdao, Shandong, China</t>
  </si>
  <si>
    <t>LiYuanTun, WeiXian, Xingtai, Xingtai, Hebei, China</t>
  </si>
  <si>
    <t>LiZhaoZhuang, FengRun, Tangshan, Tangshan, Hebei, China</t>
  </si>
  <si>
    <t>LiZhou, YuYao, Ningbo, Ningbo, Zhejiang, China</t>
  </si>
  <si>
    <t>LiZhu, KeQiao, Shaoxing, Shaoxing, Zhejiang, China</t>
  </si>
  <si>
    <t>LiZhuang, QingYuan, Baoding, Baoding, Hebei, China</t>
  </si>
  <si>
    <t>LongCheng, LongGang, Shenzhen, Shenzhen, Guangdong, China</t>
  </si>
  <si>
    <t>LongCheng, LongMen, Huizhou, Huizhou, Guangdong, China</t>
  </si>
  <si>
    <t>LongChi, ChangYi, Changyi, Weifang, Shandong, China</t>
  </si>
  <si>
    <t>LongDong, TianHe, Guangzhou, Guangzhou, Guangdong, China</t>
  </si>
  <si>
    <t>LongDu, ChengHai, Shantou, Shantou, Guangdong, China</t>
  </si>
  <si>
    <t>LongDu, ZhuCheng, Zhucheng, Weifang, Shandong, China</t>
  </si>
  <si>
    <t>LongFeng, HaiZhu, Guangzhou, Guangzhou, Guangdong, China</t>
  </si>
  <si>
    <t>LongFeng, HuiCheng, Huizhou, Huizhou, Guangdong, China</t>
  </si>
  <si>
    <t>LongFu, SiHui, Zhaoqing, Zhaoqing, Guangdong, China</t>
  </si>
  <si>
    <t>LongGang, CangNan, Wenzhou, Wenzhou, Zhejiang, China</t>
  </si>
  <si>
    <t>LongGang, LinAn, Hangzhou, Hangzhou, Zhejiang, China</t>
  </si>
  <si>
    <t>LongGang, LinQu, Weifang, Weifang, Shandong, China</t>
  </si>
  <si>
    <t>LongGang, LongGang, Shenzhen, Shenzhen, Guangdong, China</t>
  </si>
  <si>
    <t>LongGang, LongKou, Longkou, Yantai, Shandong, China</t>
  </si>
  <si>
    <t>LongGu, PeiXian, Xuzhou, Xuzhou, Jiangsu, China</t>
  </si>
  <si>
    <t>LongGuan, HaiShu, Ningbo, Ningbo, Zhejiang, China</t>
  </si>
  <si>
    <t>LongGui, BaiYun, Guangzhou, Guangzhou, Guangdong, China</t>
  </si>
  <si>
    <t>LongGui, WuJiang, Shaoguan, Shaoguan, Guangdong, China</t>
  </si>
  <si>
    <t>LongHe, SuCheng, Suqian, Suqian, Jiangsu, China</t>
  </si>
  <si>
    <t>LongHu, ChaoAn, Chaozhou, Chaozhou, Guangdong, China</t>
  </si>
  <si>
    <t>LongHu, HuangPu, Guangzhou, Guangzhou, Guangdong, China</t>
  </si>
  <si>
    <t>LongHu, JinJiang, Jinjiang, Quanzhou, Fujian, China</t>
  </si>
  <si>
    <t>LongHu, SheXian, Handan, Handan, Hebei, China</t>
  </si>
  <si>
    <t>LongHua, Bo, Xingtai, Xingtai, Hebei, China</t>
  </si>
  <si>
    <t>LongHua, BoLuo, Huizhou, Huizhou, Guangdong, China</t>
  </si>
  <si>
    <t>LongHua, GaoYang, Baoding, Baoding, Hebei, China</t>
  </si>
  <si>
    <t>LongHua, LongHua, Chengde, Chengde, Hebei, China</t>
  </si>
  <si>
    <t>LongHua, LongHua, Shenzhen, Shenzhen, Guangdong, China</t>
  </si>
  <si>
    <t>LongHua, LongMen, Huizhou, Huizhou, Guangdong, China</t>
  </si>
  <si>
    <t>LongHuaDian, HeJian, Cangzhou, Cangzhou, Hebei, China</t>
  </si>
  <si>
    <t>LongHuZhuang, YongQing, Langfang, Langfang, Hebei, China</t>
  </si>
  <si>
    <t>LongJi, ShuYang, Suqian, Suqian, Jiangsu, China</t>
  </si>
  <si>
    <t>LongJiaDian, ChangLi, Qinhuangdao, Qinhuangdao, Hebei, China</t>
  </si>
  <si>
    <t>LongJiang, LongMen, Huizhou, Huizhou, Guangdong, China</t>
  </si>
  <si>
    <t>LongJiang, ShunDe, Foshan, Foshan, Guangdong, China</t>
  </si>
  <si>
    <t>LongJie, LianPing, Heyuan, Heyuan, Guangdong, China</t>
  </si>
  <si>
    <t>LongJin, LiWan, Guangzhou, Guangzhou, Guangdong, China</t>
  </si>
  <si>
    <t>LongJing, QingXin, Qingyuan, Qingyuan, Guangdong, China</t>
  </si>
  <si>
    <t>LongKou, HeShan, Jiangmen, Jiangmen, Guangdong, China</t>
  </si>
  <si>
    <t>LongMen, AnXi, Quanzhou, Quanzhou, Fujian, China</t>
  </si>
  <si>
    <t>LongMen, LaiShui, Baoding, Baoding, Hebei, China</t>
  </si>
  <si>
    <t>LongMu, LongChuan, Heyuan, Heyuan, Guangdong, China</t>
  </si>
  <si>
    <t>LongPing, LianZhou, Qingyuan, Qingyuan, Guangdong, China</t>
  </si>
  <si>
    <t>LongQuan, JiMo, Jimo, Qingdao, Shandong, China</t>
  </si>
  <si>
    <t>LongQuan, MouPing, Yantai, Yantai, Shandong, China</t>
  </si>
  <si>
    <t>LongQuan, ZiChuan, Zibo, Zibo, Shandong, China</t>
  </si>
  <si>
    <t>LongQuanSi, XingTai, Xingtai, Xingtai, Hebei, China</t>
  </si>
  <si>
    <t>LongSangSi, ShangHe, Jinan, Jinan, Shandong, China</t>
  </si>
  <si>
    <t>LongShan, ChangXing, Huzhou, Huzhou, Zhejiang, China</t>
  </si>
  <si>
    <t>LongShan, CiXi, Cixi, Ningbo, Zhejiang, China</t>
  </si>
  <si>
    <t>LongShan, FoGang, Qingyuan, Qingyuan, Guangdong, China</t>
  </si>
  <si>
    <t>LongShan, HaiYang, Yantai, Yantai, Shandong, China</t>
  </si>
  <si>
    <t>LongShan, JiMo, Jimo, Qingdao, Shandong, China</t>
  </si>
  <si>
    <t>LongShan, ZhangQiu, Zhangqiu, Jinan, Shandong, China</t>
  </si>
  <si>
    <t>LongSheng, KaiPing, Jiangmen, Jiangmen, Guangdong, China</t>
  </si>
  <si>
    <t>LongTan, LongMen, Huizhou, Huizhou, Guangdong, China</t>
  </si>
  <si>
    <t>LongTang, QingCheng, Qingyuan, Qingyuan, Guangdong, China</t>
  </si>
  <si>
    <t>LongTian, LongMen, Huizhou, Huizhou, Guangdong, China</t>
  </si>
  <si>
    <t>LongTian, PingShan, Shenzhen, Shenzhen, Guangdong, China</t>
  </si>
  <si>
    <t>LongWan, LuoDing, Yunfu, Yunfu, Guangdong, China</t>
  </si>
  <si>
    <t>LongWan, XiongXian, Baoding, Baoding, Hebei, China</t>
  </si>
  <si>
    <t>LongWangLi, DongGuang, Cangzhou, Cangzhou, Hebei, China</t>
  </si>
  <si>
    <t>LongWangMiao, DaMing, Handan, Handan, Hebei, China</t>
  </si>
  <si>
    <t>LongWangZhuang, LaiYang, Yantai, Yantai, Shandong, China</t>
  </si>
  <si>
    <t>LongWo, ZiJin, Heyuan, Heyuan, Guangdong, China</t>
  </si>
  <si>
    <t>LongXi, BoLuo, Huizhou, Huizhou, Guangdong, China</t>
  </si>
  <si>
    <t>LongXi, YuHuan, Taizhou, Taizhou, Zhejiang, China</t>
  </si>
  <si>
    <t>LongXian, WengYuan, Shaoguan, Shaoguan, Guangdong, China</t>
  </si>
  <si>
    <t>LongXue, NanSha, Guangzhou, Guangzhou, Guangdong, China</t>
  </si>
  <si>
    <t>LongYao, LongYao, Xingtai, Xingtai, Hebei, China</t>
  </si>
  <si>
    <t>LongZhou, LongYou, Quzhou, Quzhou, Zhejiang, China</t>
  </si>
  <si>
    <t>LongZhou, XingTang, Shijiazhuang, Shijiazhuang, Hebei, China</t>
  </si>
  <si>
    <t>LouCunManZu, LaiShui, Baoding, Baoding, Hebei, China</t>
  </si>
  <si>
    <t>LouDi, LuanCheng, Shijiazhuang, Shijiazhuang, Hebei, China</t>
  </si>
  <si>
    <t>LouQiao, OuHai, Wenzhou, Wenzhou, Zhejiang, China</t>
  </si>
  <si>
    <t>LouTa, XiaoShan, Hangzhou, Hangzhou, Zhejiang, China</t>
  </si>
  <si>
    <t>LuanCheng, LuanCheng, Shijiazhuang, Shijiazhuang, Hebei, China</t>
  </si>
  <si>
    <t>LuanHe, LuanXian, Tangshan, Tangshan, Hebei, China</t>
  </si>
  <si>
    <t>LuanHe, ShuangLuan, Chengde, Chengde, Hebei, China</t>
  </si>
  <si>
    <t>LuanYang, QianXi, Tangshan, Tangshan, Hebei, China</t>
  </si>
  <si>
    <t>LuanZhou, LuanXian, Tangshan, Tangshan, Hebei, China</t>
  </si>
  <si>
    <t>LuBao, SanShui, Foshan, Foshan, Guangdong, China</t>
  </si>
  <si>
    <t>LuBei, LuQiao, Taizhou, Taizhou, Zhejiang, China</t>
  </si>
  <si>
    <t>LuBei, TaoCheng, Hengshui, Hengshui, Hebei, China</t>
  </si>
  <si>
    <t>LuBu, GaoYao, Zhaoqing, Zhaoqing, Guangdong, China</t>
  </si>
  <si>
    <t>LuBu, YuYao, Ningbo, Ningbo, Zhejiang, China</t>
  </si>
  <si>
    <t>LuChaoGang, PuDongXinQu, Shanghai, Shanghai, Shanghai, China</t>
  </si>
  <si>
    <t>LuCun, YiYuan, Zibo, Zibo, Shandong, China</t>
  </si>
  <si>
    <t>LuCunYing, CiXian, Handan, Handan, Hebei, China</t>
  </si>
  <si>
    <t>LuHu, GaoQing, Zibo, Zibo, Shandong, China</t>
  </si>
  <si>
    <t>LuJiaZui, PuDongXinQu, Shanghai, Shanghai, Shanghai, China</t>
  </si>
  <si>
    <t>LuLong, LuLong, Qinhuangdao, Qinhuangdao, Hebei, China</t>
  </si>
  <si>
    <t>LuLuo, XingTai, Xingtai, Xingtai, Hebei, China</t>
  </si>
  <si>
    <t>LuNan, LuQiao, Taizhou, Taizhou, Zhejiang, China</t>
  </si>
  <si>
    <t>LuNan, ShanHaiGuan, Qinhuangdao, Qinhuangdao, Hebei, China</t>
  </si>
  <si>
    <t>LunCang, NanAn, Quanzhou, Quanzhou, Fujian, China</t>
  </si>
  <si>
    <t>LunJiao, ShunDe, Foshan, Foshan, Guangdong, China</t>
  </si>
  <si>
    <t>LuoBa, ShiXing, Shaoguan, Shaoguan, Guangdong, China</t>
  </si>
  <si>
    <t>LuoBu, WuCheng, Jinhua, Jinhua, Zhejiang, China</t>
  </si>
  <si>
    <t>LuoCheng, HuiAn, Quanzhou, Quanzhou, Fujian, China</t>
  </si>
  <si>
    <t>LuoCheng, LuoDing, Yunfu, Yunfu, Guangdong, China</t>
  </si>
  <si>
    <t>LuoCheng, ShouGuang, Shouguang, Weifang, Shandong, China</t>
  </si>
  <si>
    <t>LuoChengTou, HanShan, Handan, Handan, Hebei, China</t>
  </si>
  <si>
    <t>LuoCun, ZiChuan, Zibo, Zibo, Shandong, China</t>
  </si>
  <si>
    <t>LuoDian, BaoShan, Shanghai, Shanghai, Shanghai, China</t>
  </si>
  <si>
    <t>LuoDong, FengKai, Zhaoqing, Zhaoqing, Guangdong, China</t>
  </si>
  <si>
    <t>LuoDong, NanAn, Quanzhou, Quanzhou, Fujian, China</t>
  </si>
  <si>
    <t>LuoFeng, ZhaoYuan, Yantai, Yantai, Shandong, China</t>
  </si>
  <si>
    <t>LuoGang, GuangNing, Zhaoqing, Zhaoqing, Guangdong, China</t>
  </si>
  <si>
    <t>LuoGang, HuangPu, Guangzhou, Guangzhou, Guangdong, China</t>
  </si>
  <si>
    <t>LuoHu, DongYuan, Heyuan, Heyuan, Guangdong, China</t>
  </si>
  <si>
    <t>LuoJiaTun, QianXi, Tangshan, Tangshan, Hebei, China</t>
  </si>
  <si>
    <t>LuoJing, BaoShan, Shanghai, Shanghai, Shanghai, China</t>
  </si>
  <si>
    <t>LuoJing, LuoDing, Yunfu, Yunfu, Guangdong, China</t>
  </si>
  <si>
    <t>LuoKeng, QuJiang, Shaoguan, Shaoguan, Guangdong, China</t>
  </si>
  <si>
    <t>LuoKeng, XinHui, Jiangmen, Jiangmen, Guangdong, China</t>
  </si>
  <si>
    <t>LuoPing, LuoDing, Yunfu, Yunfu, Guangdong, China</t>
  </si>
  <si>
    <t>LuoPu, PanYu, Guangzhou, Guangzhou, Guangdong, China</t>
  </si>
  <si>
    <t>LuoShan, JinJiang, Jinjiang, Quanzhou, Fujian, China</t>
  </si>
  <si>
    <t>LuoShe, DeQing, Huzhou, Huzhou, Zhejiang, China</t>
  </si>
  <si>
    <t>LuoTuo, ZhenHai, Ningbo, Ningbo, Zhejiang, China</t>
  </si>
  <si>
    <t>LuoWei, SuCheng, Suqian, Suqian, Jiangsu, China</t>
  </si>
  <si>
    <t>LuoXi, LuoZhuang, Linyi, Linyi, Shandong, China</t>
  </si>
  <si>
    <t>LuoXing, JiaShan, Jiaxing, Jiaxing, Zhejiang, China</t>
  </si>
  <si>
    <t>LuoYang Zhen, HuiAn, Quanzhou, Quanzhou, Fujian, China</t>
  </si>
  <si>
    <t>LuoYang, BoLuo, Huizhou, Huizhou, Guangdong, China</t>
  </si>
  <si>
    <t>LuoYang, HuiAn, Quanzhou, Quanzhou, Fujian, China</t>
  </si>
  <si>
    <t>LuoYang, LuQiao, Taizhou, Taizhou, Zhejiang, China</t>
  </si>
  <si>
    <t>LuoYang, RuYuan, Shaoguan, Shaoguan, Guangdong, China</t>
  </si>
  <si>
    <t>LuoYuan, SiHui, Zhaoqing, Zhaoqing, Guangdong, China</t>
  </si>
  <si>
    <t>LuoZhuang, LuoZhuang, Linyi, Linyi, Shandong, China</t>
  </si>
  <si>
    <t>LuoZhuang, RenXian, Xingtai, Xingtai, Hebei, China</t>
  </si>
  <si>
    <t>LuoZhuang, TangXian, Baoding, Baoding, Hebei, China</t>
  </si>
  <si>
    <t>LuPu, YuHuan, Taizhou, Taizhou, Zhejiang, China</t>
  </si>
  <si>
    <t>LuQiao, GuanTao, Handan, Handan, Hebei, China</t>
  </si>
  <si>
    <t>LuQiao, LuQiao, Taizhou, Taizhou, Zhejiang, China</t>
  </si>
  <si>
    <t>LuTaiKaiFaQuHaiBeiZhen, LuNan, Tangshan, Tangshan, Hebei, China</t>
  </si>
  <si>
    <t>LuTaiKaiFaQuXinHuaLuJieDao, LuNan, Tangshan, Tangshan, Hebei, China</t>
  </si>
  <si>
    <t>LuTian, CongHua, Guangzhou, Guangzhou, Guangdong, China</t>
  </si>
  <si>
    <t>LuTou, LongKou, Longkou, Yantai, Shandong, China</t>
  </si>
  <si>
    <t>LuTou, SheXian, Handan, Handan, Hebei, China</t>
  </si>
  <si>
    <t>LuZhou, HuiCheng, Huizhou, Huizhou, Guangdong, China</t>
  </si>
  <si>
    <t>LuZhuang, AnXin, Baoding, Baoding, Hebei, China</t>
  </si>
  <si>
    <t>LuZhuangZi, QuYang, Baoding, Baoding, Hebei, China</t>
  </si>
  <si>
    <t>LvGongBao, RenQiu, Cangzhou, Cangzhou, Hebei, China</t>
  </si>
  <si>
    <t>LvHua, ChongMing, Shanghai, Shanghai, Shanghai, China</t>
  </si>
  <si>
    <t>LvShan, ChangXing, Huzhou, Huzhou, Zhejiang, China</t>
  </si>
  <si>
    <t>LvTan, WuYi, Jinhua, Jinhua, Zhejiang, China</t>
  </si>
  <si>
    <t>LvXiang, JinShan, Shanghai, Shanghai, Shanghai, China</t>
  </si>
  <si>
    <t>LvZhai, LinXi, Xingtai, Xingtai, Hebei, China</t>
  </si>
  <si>
    <t>MaAn, HuiCheng, Huizhou, Huizhou, Guangdong, China</t>
  </si>
  <si>
    <t>MaAn, KeQiao, Shaoxing, Shaoxing, Zhejiang, China</t>
  </si>
  <si>
    <t>MaAo, DingHai, Zhoushan, Zhoushan, Zhejiang, China</t>
  </si>
  <si>
    <t>MaBa, QuJiang, Shaoguan, Shaoguan, Guangdong, China</t>
  </si>
  <si>
    <t>MaBei, BoLuo, Huizhou, Huizhou, Guangdong, China</t>
  </si>
  <si>
    <t>MaBuGang, LongChuan, Heyuan, Heyuan, Guangdong, China</t>
  </si>
  <si>
    <t>MaChang, QingXian, Cangzhou, Cangzhou, Hebei, China</t>
  </si>
  <si>
    <t>MaChangHu, LanShan, Linyi, Linyi, Shandong, China</t>
  </si>
  <si>
    <t>MaChong, DongGuan, Dongguan, Dongguan, Guangdong, China</t>
  </si>
  <si>
    <t>MaCun, YuanShi, Shijiazhuang, Shijiazhuang, Hebei, China</t>
  </si>
  <si>
    <t>MaDian, AnPing, Hengshui, Hengshui, Hebei, China</t>
  </si>
  <si>
    <t>MaGang, KaiPing, Jiangmen, Jiangmen, Guangdong, China</t>
  </si>
  <si>
    <t>MaJia, LuoJiang, Quanzhou, Quanzhou, Fujian, China</t>
  </si>
  <si>
    <t>MaJian, LanXi, Lanxi, Jinhua, Zhejiang, China</t>
  </si>
  <si>
    <t>MaJiaWu, RenQiu, Cangzhou, Cangzhou, Hebei, China</t>
  </si>
  <si>
    <t>MaJiaZhuang, WuAn, Handan, Handan, Hebei, China</t>
  </si>
  <si>
    <t>MaJin, KaiHua, Quzhou, Quzhou, Zhejiang, China</t>
  </si>
  <si>
    <t>MaLanYu, ZunHua, Tangshan, Tangshan, Hebei, China</t>
  </si>
  <si>
    <t>MaLanZhuang, QianAn, Tangshan, Tangshan, Hebei, China</t>
  </si>
  <si>
    <t>MaLianZhuang, LaiXi, Qingdao, Qingdao, Shandong, China</t>
  </si>
  <si>
    <t>MaLu, JiaDing, Shanghai, Shanghai, Shanghai, China</t>
  </si>
  <si>
    <t>MaLuan, PingShan, Shenzhen, Shenzhen, Guangdong, China</t>
  </si>
  <si>
    <t>ManCheng, ManCheng, Baoding, Baoding, Hebei, China</t>
  </si>
  <si>
    <t>MaNing, HuaiJi, Zhaoqing, Zhaoqing, Guangdong, China</t>
  </si>
  <si>
    <t>ManJing, ShangYi, Zhangjiakou, Zhangjiakou, Hebei, China</t>
  </si>
  <si>
    <t>MaoDong, HanShan, Handan, Handan, Hebei, China</t>
  </si>
  <si>
    <t>MaoLanGouManZuMengGuZu, PingQuan, Chengde, Chengde, Hebei, China</t>
  </si>
  <si>
    <t>MaoXi, HanShan, Handan, Handan, Hebei, China</t>
  </si>
  <si>
    <t>MaoYanBao, Fei, Handan, Handan, Hebei, China</t>
  </si>
  <si>
    <t>MaoZhou, RenQiu, Cangzhou, Cangzhou, Hebei, China</t>
  </si>
  <si>
    <t>MaoZhuang, LeTing, Tangshan, Tangshan, Hebei, China</t>
  </si>
  <si>
    <t>MaoZiFeng, NanXiong, Shaoguan, Shaoguan, Guangdong, China</t>
  </si>
  <si>
    <t>MaPo, TongShan, Xuzhou, Xuzhou, Jiangsu, China</t>
  </si>
  <si>
    <t>MaQiao, HuanTai, Zibo, Zibo, Shandong, China</t>
  </si>
  <si>
    <t>MaShan, ChangQing, Jinan, Jinan, Shandong, China</t>
  </si>
  <si>
    <t>MaShang, ZhangDian, Zibo, Zibo, Shandong, China</t>
  </si>
  <si>
    <t>MaShi, ShiXing, Shaoguan, Shaoguan, Guangdong, China</t>
  </si>
  <si>
    <t>MaShui, YangChun, Yangjiang, Yangjiang, Guangdong, China</t>
  </si>
  <si>
    <t>MaTian, Guangming, Shenzhen, Shenzhen, Guangdong, China</t>
  </si>
  <si>
    <t>MaTou, HanShan, Handan, Handan, Hebei, China</t>
  </si>
  <si>
    <t>MaTou, NanAn, Quanzhou, Quanzhou, Fujian, China</t>
  </si>
  <si>
    <t>MaTou, RuiChang, Ruichang, Jiujiang, Jiangxi, China</t>
  </si>
  <si>
    <t>MaTou, XinFeng, Shaoguan, Shaoguan, Guangdong, China</t>
  </si>
  <si>
    <t>MaTou, ZhuoZhou, Zhuozhou, Baoding, Hebei, China</t>
  </si>
  <si>
    <t>MaTouLi, JiZhou, Hengshui, Hengshui, Hebei, China</t>
  </si>
  <si>
    <t>MaTouPu, XinLe, Shijiazhuang, Shijiazhuang, Hebei, China</t>
  </si>
  <si>
    <t>MaTouYing, LeTing, Tangshan, Tangshan, Hebei, China</t>
  </si>
  <si>
    <t>MaTun, ZaoQiang, Hengshui, Hengshui, Hebei, China</t>
  </si>
  <si>
    <t>MaTuoDian, ChangLi, Qinhuangdao, Qinhuangdao, Hebei, China</t>
  </si>
  <si>
    <t>MaXu, DeQing, Zhaoqing, Zhaoqing, Guangdong, China</t>
  </si>
  <si>
    <t>MaYing, ChiCheng, Zhangjiakou, Zhangjiakou, Hebei, China</t>
  </si>
  <si>
    <t>MaYu, JinZhou, Jinzhou, Shijiazhuang, Hebei, China</t>
  </si>
  <si>
    <t>MaYu, RuiAn, Wenzhou, Wenzhou, Zhejiang, China</t>
  </si>
  <si>
    <t>MaZha, LongMen, Huizhou, Huizhou, Guangdong, China</t>
  </si>
  <si>
    <t>MaZhu, YuYao, Ningbo, Ningbo, Zhejiang, China</t>
  </si>
  <si>
    <t>MaZhuang, GuAn, Langfang, Langfang, Hebei, China</t>
  </si>
  <si>
    <t>MaZhuang, HanShan, Handan, Handan, Hebei, China</t>
  </si>
  <si>
    <t>MaZhuang, XinJi, Xinji, Shijiazhuang, Hebei, China</t>
  </si>
  <si>
    <t>MeiBu, HeDong, Linyi, Linyi, Shandong, China</t>
  </si>
  <si>
    <t>MeiChang, WuQing, Tianjin, Tianjin, Tianjin, China</t>
  </si>
  <si>
    <t>MeiGui, PingYin, Jinan, Jinan, Shandong, China</t>
  </si>
  <si>
    <t>MeiHua, GaoCheng, Shijiazhuang, Shijiazhuang, Hebei, China</t>
  </si>
  <si>
    <t>MeiHua, LeChang, Shaoguan, Shaoguan, Guangdong, China</t>
  </si>
  <si>
    <t>MeiHua, XiangZhou, Zhuhai, Zhuhai, Guangdong, China</t>
  </si>
  <si>
    <t>MeiHuaCun, YueXiu, Guangzhou, Guangzhou, Guangdong, China</t>
  </si>
  <si>
    <t>MeiJiang, LanXi, Lanxi, Jinhua, Zhejiang, China</t>
  </si>
  <si>
    <t>MeiKeng, XinFeng, Shaoguan, Shaoguan, Guangdong, China</t>
  </si>
  <si>
    <t>MeiLi, ChangShu, Changshu, Suzhou, Jiangsu, China</t>
  </si>
  <si>
    <t>MeiLin, FuTian, Shenzhen, Shenzhen, Guangdong, China</t>
  </si>
  <si>
    <t>MeiLin, NanAn, Quanzhou, Quanzhou, Fujian, China</t>
  </si>
  <si>
    <t>MeiLing, JinJiang, Jinjiang, Quanzhou, Fujian, China</t>
  </si>
  <si>
    <t>MeiSha, YanTian, Shenzhen, Shenzhen, Guangdong, China</t>
  </si>
  <si>
    <t>MeiShan Zhen, NanAn, Quanzhou, Quanzhou, Fujian, China</t>
  </si>
  <si>
    <t>MeiShan, BeiLun, Beilun, Ningbo, Zhejiang, China</t>
  </si>
  <si>
    <t>MeiShan, NanAn, Quanzhou, Quanzhou, Fujian, China</t>
  </si>
  <si>
    <t>MeiTian, LeChang, Shaoguan, Shaoguan, Guangdong, China</t>
  </si>
  <si>
    <t>MeiXi, AnJi, Huzhou, Huzhou, Zhejiang, China</t>
  </si>
  <si>
    <t>MeiXu, YinZhou, Ningbo, Ningbo, Zhejiang, China</t>
  </si>
  <si>
    <t>MeiZhu, XinChang, Shaoxing, Shaoxing, Zhejiang, China</t>
  </si>
  <si>
    <t>MengCun, MengCun, Cangzhou, Cangzhou, Hebei, China</t>
  </si>
  <si>
    <t>MengDian, YanShan, Cangzhou, Cangzhou, Hebei, China</t>
  </si>
  <si>
    <t>MengKe, HuaLong, Puyang, Puyang, Henan, China</t>
  </si>
  <si>
    <t>MengShui, ZhouCun, Zibo, Zibo, Shandong, China</t>
  </si>
  <si>
    <t>MengZhi, ZhaoYuan, Yantai, Yantai, Shandong, China</t>
  </si>
  <si>
    <t>MenJiaZhuang, JiZhou, Hengshui, Hengshui, Hebei, China</t>
  </si>
  <si>
    <t>MenLou, FuShan, Yantai, Yantai, Shandong, China</t>
  </si>
  <si>
    <t>MiaoGao, SuiChang, Lishui, Lishui, Zhejiang, China</t>
  </si>
  <si>
    <t>MiaoHou, QiXia, Yantai, Yantai, Shandong, China</t>
  </si>
  <si>
    <t>MiaoShan, Laiwu, Jinan, Jinan, Shandong, China</t>
  </si>
  <si>
    <t>MiaoXing, BaoShan, Shanghai, Shanghai, Shanghai, China</t>
  </si>
  <si>
    <t>MiaoZhen, ChongMing, Shanghai, Shanghai, Shanghai, China</t>
  </si>
  <si>
    <t>MiaoZi, QingZhou, Qingzhou, Weifang, Shandong, China</t>
  </si>
  <si>
    <t>MiCheng, TangXian, Baoding, Baoding, Hebei, China</t>
  </si>
  <si>
    <t>MiGeZhuang, HeJian, Cangzhou, Cangzhou, Hebei, China</t>
  </si>
  <si>
    <t>MiHe, QingZhou, Qingzhou, Weifang, Shandong, China</t>
  </si>
  <si>
    <t>MiJiaWu, XiongXian, Baoding, Baoding, Hebei, China</t>
  </si>
  <si>
    <t>MingCheng, GaoMing, Foshan, Foshan, Guangdong, China</t>
  </si>
  <si>
    <t>MingCun, PingDu, Pingdu, Qingdao, Shandong, China</t>
  </si>
  <si>
    <t>MingDeBeiJie, QiaoXi, Zhangjiakou, Zhangjiakou, Hebei, China</t>
  </si>
  <si>
    <t>MingDeNanJie, QiaoXi, Zhangjiakou, Zhangjiakou, Hebei, China</t>
  </si>
  <si>
    <t>MingGuanDian, AnGuo, Baoding, Baoding, Hebei, China</t>
  </si>
  <si>
    <t>MingHua, NanGong, Xingtai, Xingtai, Hebei, China</t>
  </si>
  <si>
    <t>MingYi, LaiShui, Baoding, Baoding, Hebei, China</t>
  </si>
  <si>
    <t>MingYueDian, DingZhou, Dingzhou, Hebei, China</t>
  </si>
  <si>
    <t>MingZhou, WeiXian, Xingtai, Xingtai, Hebei, China</t>
  </si>
  <si>
    <t>MinHe, BinXian, Harbin, Harbin, Heilongjiang, China</t>
  </si>
  <si>
    <t>MinSheng, JieFang, Jiaozuo, Jiaozuo, Henan, China</t>
  </si>
  <si>
    <t>MinZhi, LongHua, Shenzhen, Shenzhen, Guangdong, China</t>
  </si>
  <si>
    <t>MinZhong, ZhongShan, Zhongshan, Zhongshan, Guangdong, China</t>
  </si>
  <si>
    <t>MiShan, WenDeng, Wendeng, Weihai, Shandong, China</t>
  </si>
  <si>
    <t>MiShui, GaoMi, Gaomi, Weifang, Shandong, China</t>
  </si>
  <si>
    <t>MiZhou, ZhuCheng, Zhucheng, Weifang, Shandong, China</t>
  </si>
  <si>
    <t>MoCun, DeQing, Zhaoqing, Zhaoqing, Guangdong, China</t>
  </si>
  <si>
    <t>MoHeKou, HuaiShang, Bengbu, Bengbu, Anhui, China</t>
  </si>
  <si>
    <t>MoNan, XianXian, Cangzhou, Cangzhou, Hebei, China</t>
  </si>
  <si>
    <t>MuChangKou, QianAn, Tangshan, Tangshan, Hebei, China</t>
  </si>
  <si>
    <t>MuCun, ShenZhou, Hengshui, Hengshui, Hebei, China</t>
  </si>
  <si>
    <t>MuCun, XinLe, Shijiazhuang, Shijiazhuang, Hebei, China</t>
  </si>
  <si>
    <t>MuDan, XiAn, Mudanjiang, Mudanjiang, Heilongjiang, China</t>
  </si>
  <si>
    <t>MuGang, DuanZhou, Zhaoqing, Zhaoqing, Guangdong, China</t>
  </si>
  <si>
    <t>MuGe, GuangNing, Zhaoqing, Zhaoqing, Guangdong, China</t>
  </si>
  <si>
    <t>MuJing, SheXian, Handan, Handan, Hebei, China</t>
  </si>
  <si>
    <t>MuLi, GaoQing, Zibo, Zibo, Shandong, China</t>
  </si>
  <si>
    <t>MuMenDian, QingXian, Cangzhou, Cangzhou, Hebei, China</t>
  </si>
  <si>
    <t>MuZhou, XinHui, Jiangmen, Jiangmen, Guangdong, China</t>
  </si>
  <si>
    <t>NaJi, EnPing, Jiangmen, Jiangmen, Guangdong, China</t>
  </si>
  <si>
    <t>NaLong, YangDong, Yangjiang, Yangjiang, Guangdong, China</t>
  </si>
  <si>
    <t>NanAn, GaoYao, Zhaoqing, Zhaoqing, Guangdong, China</t>
  </si>
  <si>
    <t>NanAo, LongGang, Shenzhen, Shenzhen, Guangdong, China</t>
  </si>
  <si>
    <t>NanBaiXiang, OuHai, Wenzhou, Wenzhou, Zhejiang, China</t>
  </si>
  <si>
    <t>NanBao, HanShan, Handan, Handan, Hebei, China</t>
  </si>
  <si>
    <t>NanBianCun, NanGong, Xingtai, Xingtai, Hebei, China</t>
  </si>
  <si>
    <t>NanBin, RuiAn, Wenzhou, Wenzhou, Zhejiang, China</t>
  </si>
  <si>
    <t>NanBoShe, ZhaoXian, Shijiazhuang, Shijiazhuang, Hebei, China</t>
  </si>
  <si>
    <t>NanCaiCun, WuQing, Tianjin, Tianjin, Tianjin, China</t>
  </si>
  <si>
    <t>NanCheng, CiXian, Handan, Handan, Hebei, China</t>
  </si>
  <si>
    <t>NanCheng, DingZhou, Dingzhou, Hebei, China</t>
  </si>
  <si>
    <t>NanCheng, DongGuan, Dongguan, Dongguan, Guangdong, China</t>
  </si>
  <si>
    <t>NanCheng, HaiZhou, Lianyungang, Lianyungang, Jiangsu, China</t>
  </si>
  <si>
    <t>NanCheng, HuangYan, Taizhou, Taizhou, Zhejiang, China</t>
  </si>
  <si>
    <t>NanCheng, YongJia, Yongjia, Wenzhou, Zhejiang, China</t>
  </si>
  <si>
    <t>NanChengSi, YiXian, Baoding, Baoding, Hebei, China</t>
  </si>
  <si>
    <t>NanChun, XiangQiao, Chaozhou, Chaozhou, Guangdong, China</t>
  </si>
  <si>
    <t>NanCun, PanYu, Guangzhou, Guangzhou, Guangdong, China</t>
  </si>
  <si>
    <t>NanCun, PingDu, Pingdu, Qingdao, Shandong, China</t>
  </si>
  <si>
    <t>NanDaYue, XinLe, Shijiazhuang, Shijiazhuang, Hebei, China</t>
  </si>
  <si>
    <t>NanDianTou, TangXian, Baoding, Baoding, Hebei, China</t>
  </si>
  <si>
    <t>NanDing, ZhangDian, Zibo, Zibo, Shandong, China</t>
  </si>
  <si>
    <t>NanDong, GaoCheng, Shijiazhuang, Shijiazhuang, Hebei, China</t>
  </si>
  <si>
    <t>NanDongFang, LinZhang, Handan, Handan, Hebei, China</t>
  </si>
  <si>
    <t>NanDu, NanGong, Xingtai, Xingtai, Hebei, China</t>
  </si>
  <si>
    <t>NanEn, JiangCheng, Yangjiang, Yangjiang, Guangdong, China</t>
  </si>
  <si>
    <t>NanFeng, FengKai, Zhaoqing, Zhaoqing, Guangdong, China</t>
  </si>
  <si>
    <t>NanFeng, XianJu, Taizhou, Taizhou, Zhejiang, China</t>
  </si>
  <si>
    <t>NanGang, HuangPu, Guangzhou, Guangzhou, Guangdong, China</t>
  </si>
  <si>
    <t>NanGao, LuanCheng, Shijiazhuang, Shijiazhuang, Hebei, China</t>
  </si>
  <si>
    <t>NanGuan, WeiCheng, Weifang, Weifang, Shandong, China</t>
  </si>
  <si>
    <t>NanHanCun, GuangPing, Handan, Handan, Hebei, China</t>
  </si>
  <si>
    <t>NanHanCun, ManCheng, Baoding, Baoding, Hebei, China</t>
  </si>
  <si>
    <t>NanHeTou, XianXian, Cangzhou, Cangzhou, Hebei, China</t>
  </si>
  <si>
    <t>NanHu, LuoHu, Shenzhen, Shenzhen, Guangdong, China</t>
  </si>
  <si>
    <t>NanHu, NanHu, Jiaxing, Jiaxing, Zhejiang, China</t>
  </si>
  <si>
    <t>NanHuaXi, HaiZhu, Guangzhou, Guangzhou, Guangdong, China</t>
  </si>
  <si>
    <t>NanHuiXinCheng, PuDongXinQu, Shanghai, Shanghai, Shanghai, China</t>
  </si>
  <si>
    <t>NanJiangKou, YuNan, Yunfu, Yunfu, Guangdong, China</t>
  </si>
  <si>
    <t>NanJiao, ZhouCun, Zibo, Zibo, Shandong, China</t>
  </si>
  <si>
    <t>NanJie, GuangNing, Zhaoqing, Zhaoqing, Guangdong, China</t>
  </si>
  <si>
    <t>NanLang, ZhongShan, Zhongshan, Zhongshan, Guangdong, China</t>
  </si>
  <si>
    <t>NanLing, ZiJin, Heyuan, Heyuan, Guangdong, China</t>
  </si>
  <si>
    <t>NanLiu, WuJi, Shijiazhuang, Shijiazhuang, Hebei, China</t>
  </si>
  <si>
    <t>NanLiYue, QuZhou, Handan, Handan, Hebei, China</t>
  </si>
  <si>
    <t>NanLou, ZhengDing, Shijiazhuang, Shijiazhuang, Hebei, China</t>
  </si>
  <si>
    <t>NanLouDi, AnGuo, Baoding, Baoding, Hebei, China</t>
  </si>
  <si>
    <t>NanLuShan, YiYuan, Zibo, Zibo, Shandong, China</t>
  </si>
  <si>
    <t>NanLvGu, HanDan, Handan, Handan, Hebei, China</t>
  </si>
  <si>
    <t>NanMa, DongYang, Jinhua, Jinhua, Zhejiang, China</t>
  </si>
  <si>
    <t>NanMa, YiYuan, Zibo, Zibo, Shandong, China</t>
  </si>
  <si>
    <t>NanMaTouLu, PuDongXinQu, Shanghai, Shanghai, Shanghai, China</t>
  </si>
  <si>
    <t>NanMaZhuang, LaiYuan, Baoding, Baoding, Hebei, China</t>
  </si>
  <si>
    <t>NanMeng, BaZhou, Bazhou, Langfang, Hebei, China</t>
  </si>
  <si>
    <t>NanMeng, GaoCheng, Shijiazhuang, Shijiazhuang, Hebei, China</t>
  </si>
  <si>
    <t>NanMu, NanXiong, Shaoguan, Shaoguan, Guangdong, China</t>
  </si>
  <si>
    <t>NanNiu, ZhengDing, Shijiazhuang, Shijiazhuang, Hebei, China</t>
  </si>
  <si>
    <t>NanPaiHe, HuangHua, Huanghua, Cangzhou, Hebei, China</t>
  </si>
  <si>
    <t>NanPing, TianTai, Taizhou, Taizhou, Zhejiang, China</t>
  </si>
  <si>
    <t>NanPing, XiangZhou, Zhuhai, Zhuhai, Guangdong, China</t>
  </si>
  <si>
    <t>NanPu, QuanGang, Quanzhou, Quanzhou, Fujian, China</t>
  </si>
  <si>
    <t>NanQiao, XingTang, Shijiazhuang, Shijiazhuang, Hebei, China</t>
  </si>
  <si>
    <t>NanQingHe, ZanHuang, Shijiazhuang, Shijiazhuang, Hebei, China</t>
  </si>
  <si>
    <t>NanQu, ZhongShan, Zhongshan, Zhongshan, Guangdong, China</t>
  </si>
  <si>
    <t>NanSha, NanSha, Guangzhou, Guangzhou, Guangdong, China</t>
  </si>
  <si>
    <t>NanShan, NanShan, Shenzhen, Shenzhen, Guangdong, China</t>
  </si>
  <si>
    <t>NanShan, SanShui, Foshan, Foshan, Guangdong, China</t>
  </si>
  <si>
    <t>NanSheng, YunCheng, Yunfu, Yunfu, Guangdong, China</t>
  </si>
  <si>
    <t>NanShiMen, XingTai, Xingtai, Xingtai, Hebei, China</t>
  </si>
  <si>
    <t>NanShiTou, HaiZhu, Guangzhou, Guangzhou, Guangdong, China</t>
  </si>
  <si>
    <t>NanShu, LaiXi, Qingdao, Qingdao, Shandong, China</t>
  </si>
  <si>
    <t>NanShuangMiao, WeiXian, Handan, Handan, Hebei, China</t>
  </si>
  <si>
    <t>NanShui, JinWan, Zhuhai, Zhuhai, Guangdong, China</t>
  </si>
  <si>
    <t>NanSunZhuang, FengNan, Tangshan, Tangshan, Hebei, China</t>
  </si>
  <si>
    <t>NanTongJingJiJiShuKaiFaQu, ChongChuan, Nantong, Nantong, Jiangsu, China</t>
  </si>
  <si>
    <t>NanTou, NanShan, Shenzhen, Shenzhen, Guangdong, China</t>
  </si>
  <si>
    <t>NanTou, ZhongShan, Zhongshan, Zhongshan, Guangdong, China</t>
  </si>
  <si>
    <t>NanTun, LaiYuan, Baoding, Baoding, Hebei, China</t>
  </si>
  <si>
    <t>NanWan, LongGang, Shenzhen, Shenzhen, Guangdong, China</t>
  </si>
  <si>
    <t>NanWangZhuang, AnPing, Hengshui, Hengshui, Hebei, China</t>
  </si>
  <si>
    <t>NanWangZhuang, JingXing, Shijiazhuang, Shijiazhuang, Hebei, China</t>
  </si>
  <si>
    <t>NanWuCun, JiZhou, Hengshui, Hengshui, Hebei, China</t>
  </si>
  <si>
    <t>NanWuShiJiaZi, PingQuan, Chengde, Chengde, Hebei, China</t>
  </si>
  <si>
    <t>NanXiaKou, DongGuang, Cangzhou, Cangzhou, Hebei, China</t>
  </si>
  <si>
    <t>NanXiang, JiaDing, Shanghai, Shanghai, Shanghai, China</t>
  </si>
  <si>
    <t>NanXiaoWang, BoYe, Baoding, Baoding, Hebei, China</t>
  </si>
  <si>
    <t>NanXinDian, QiuXian, Handan, Handan, Hebei, China</t>
  </si>
  <si>
    <t>NanXing, JingXing, Shijiazhuang, Shijiazhuang, Hebei, China</t>
  </si>
  <si>
    <t>NanXingGuo, ZanHuang, Shijiazhuang, Shijiazhuang, Hebei, China</t>
  </si>
  <si>
    <t>NanXuCun, GuanTao, Handan, Handan, Hebei, China</t>
  </si>
  <si>
    <t>NanYanChuan, LingShou, Shijiazhuang, Shijiazhuang, Hebei, China</t>
  </si>
  <si>
    <t>NanYanCun, YongNian, Handan, Handan, Hebei, China</t>
  </si>
  <si>
    <t>NanYang, XiaoShan, Hangzhou, Hangzhou, Zhejiang, China</t>
  </si>
  <si>
    <t>NanYangBao, GuangPing, Handan, Handan, Hebei, China</t>
  </si>
  <si>
    <t>NanYin, YuanShi, Shijiazhuang, Shijiazhuang, Hebei, China</t>
  </si>
  <si>
    <t>NanYing, GaoCheng, Shijiazhuang, Shijiazhuang, Hebei, China</t>
  </si>
  <si>
    <t>NanYing, LingShou, Shijiazhuang, Shijiazhuang, Hebei, China</t>
  </si>
  <si>
    <t>NanYingFang, QiaoXi, Zhangjiakou, Zhangjiakou, Hebei, China</t>
  </si>
  <si>
    <t>NanYu, JingXing, Shijiazhuang, Shijiazhuang, Hebei, China</t>
  </si>
  <si>
    <t>NanYuan, FuTian, Shenzhen, Shenzhen, Guangdong, China</t>
  </si>
  <si>
    <t>NanYuan, LiWan, Guangzhou, Guangzhou, Guangdong, China</t>
  </si>
  <si>
    <t>NanZhai, LingShou, Shijiazhuang, Shijiazhuang, Hebei, China</t>
  </si>
  <si>
    <t>NanZhan, QiaoDong, Zhangjiakou, Zhangjiakou, Hebei, China</t>
  </si>
  <si>
    <t>NanZhang, QiaoXi, Shijiazhuang, Shijiazhuang, Hebei, China</t>
  </si>
  <si>
    <t>NanZhang, RongCheng, Baoding, Baoding, Hebei, China</t>
  </si>
  <si>
    <t>NanZhangCheng, JingXing, Shijiazhuang, Shijiazhuang, Hebei, China</t>
  </si>
  <si>
    <t>NanZhaoFu, DaCheng, Langfang, Langfang, Hebei, China</t>
  </si>
  <si>
    <t>NanZhiQiu, XinJi, Xinji, Shijiazhuang, Hebei, China</t>
  </si>
  <si>
    <t>NanZhou, HaiZhu, Guangzhou, Guangzhou, Guangdong, China</t>
  </si>
  <si>
    <t>NanZhuang, ChanCheng, Foshan, Foshan, Guangdong, China</t>
  </si>
  <si>
    <t>NanZhuang, LiXian, Baoding, Baoding, Hebei, China</t>
  </si>
  <si>
    <t>NanZuo, YuanShi, Shijiazhuang, Shijiazhuang, Hebei, China</t>
  </si>
  <si>
    <t>NeiBu, Bo, Xingtai, Xingtai, Hebei, China</t>
  </si>
  <si>
    <t>NeiGuan, LianPing, Heyuan, Heyuan, Guangdong, China</t>
  </si>
  <si>
    <t>NeiKeng, JinJiang, Jinjiang, Quanzhou, Fujian, China</t>
  </si>
  <si>
    <t>NiangNiangZhuang, ZunHua, Tangshan, Tangshan, Hebei, China</t>
  </si>
  <si>
    <t>NianLi, QuJiang, Quzhou, Quzhou, Zhejiang, China</t>
  </si>
  <si>
    <t>NianLiPu, KuiWen, Weifang, Weifang, Shandong, China</t>
  </si>
  <si>
    <t>Niansanli, YiWu, Yiwu, Jinhua, Zhejiang, China</t>
  </si>
  <si>
    <t>NianTou, DaMing, Handan, Handan, Hebei, China</t>
  </si>
  <si>
    <t>NianZhuang, PiZhou, Pizhou, Xuzhou, Jiangsu, China</t>
  </si>
  <si>
    <t>NiCheng, PuDongXinQu, Shanghai, Shanghai, Shanghai, China</t>
  </si>
  <si>
    <t>NiJing, ChangLi, Qinhuangdao, Qinhuangdao, Hebei, China</t>
  </si>
  <si>
    <t>NingAn, XinHua, Shijiazhuang, Shijiazhuang, Hebei, China</t>
  </si>
  <si>
    <t>Ninghai(Meilin Jiedao), Ningbo, Zhejiang, China</t>
  </si>
  <si>
    <t>NingHai, MouPing, Yantai, Yantai, Shandong, China</t>
  </si>
  <si>
    <t>NingJiaBu, ZhangQiu, Zhangqiu, Jinan, Shandong, China</t>
  </si>
  <si>
    <t>NingWei, XiaoShan, Hangzhou, Hangzhou, Zhejiang, China</t>
  </si>
  <si>
    <t>NingXi, HuangYan, Taizhou, Taizhou, Zhejiang, China</t>
  </si>
  <si>
    <t>NingXi, ZengCheng, Guangzhou, Guangzhou, Guangdong, China</t>
  </si>
  <si>
    <t>NiuCheng, LingShou, Shijiazhuang, Shijiazhuang, Hebei, China</t>
  </si>
  <si>
    <t>NiuDaoKou, BaoDi, Tianjin, Tianjin, Tianjin, China</t>
  </si>
  <si>
    <t>NiuGang, YiXian, Baoding, Baoding, Hebei, China</t>
  </si>
  <si>
    <t>NiuJiang, EnPing, Jiangmen, Jiangmen, Guangdong, China</t>
  </si>
  <si>
    <t>NiuJiaPai, BaoDi, Tianjin, Tianjin, Tianjin, China</t>
  </si>
  <si>
    <t>NiuJiaQiao, LongYao, Xingtai, Xingtai, Hebei, China</t>
  </si>
  <si>
    <t>NiuJinZhuang, MengCun, Cangzhou, Cangzhou, Hebei, China</t>
  </si>
  <si>
    <t>NiuQuan, Laiwu, Jinan, Jinan, Shandong, China</t>
  </si>
  <si>
    <t>NiuQuanZiGou, ShuangQiao, Chengde, Chengde, Hebei, China</t>
  </si>
  <si>
    <t>NiuShan, DongHai, Lianyungang, Lianyungang, Jiangsu, China</t>
  </si>
  <si>
    <t>NiuTuo, GuAn, Langfang, Langfang, Hebei, China</t>
  </si>
  <si>
    <t>NongLin, YueXiu, Guangzhou, Guangzhou, Guangdong, China</t>
  </si>
  <si>
    <t>NongLinLu, HanShan, Handan, Handan, Hebei, China</t>
  </si>
  <si>
    <t>NvZhiZhai, LuNan, Tangshan, Tangshan, Hebei, China</t>
  </si>
  <si>
    <t>OuNan, QingTian, Lishui, Lishui, Zhejiang, China</t>
  </si>
  <si>
    <t>PaiHuai, WuAn, Handan, Handan, Hebei, China</t>
  </si>
  <si>
    <t>PaiSha, GuangNing, Zhaoqing, Zhaoqing, Guangdong, China</t>
  </si>
  <si>
    <t>PaiTan, ZengCheng, Guangzhou, Guangzhou, Guangdong, China</t>
  </si>
  <si>
    <t>PaiTou, ZhuJi, Zhuji, Shaoxing, Zhejiang, China</t>
  </si>
  <si>
    <t>PanAnHu, JiaWang, Xuzhou, Xuzhou, Jiangsu, China</t>
  </si>
  <si>
    <t>PangCun, DingZhou, Dingzhou, Hebei, China</t>
  </si>
  <si>
    <t>PangCun, FuXing, Handan, Handan, Hebei, China</t>
  </si>
  <si>
    <t>PangGeZhuang, LeTing, Tangshan, Tangshan, Hebei, China</t>
  </si>
  <si>
    <t>PangJiaZuo, GaoYang, Baoding, Baoding, Hebei, China</t>
  </si>
  <si>
    <t>PangKou, GaoYang, Baoding, Baoding, Hebei, China</t>
  </si>
  <si>
    <t>PanGu, QingXian, Cangzhou, Cangzhou, Hebei, China</t>
  </si>
  <si>
    <t>PanHuang, YanDou, Yancheng, Yancheng, Jiangsu, China</t>
  </si>
  <si>
    <t>PanHuo, YinZhou, Ningbo, Ningbo, Zhejiang, China</t>
  </si>
  <si>
    <t>PanJiaGou, ShuangQiao, Chengde, Chengde, Hebei, China</t>
  </si>
  <si>
    <t>PanLongChengJingJiKaiFaQu, HuangPi, Wuhan, Wuhan, Hubei, China</t>
  </si>
  <si>
    <t>PanQiao, OuHai, Wenzhou, Wenzhou, Zhejiang, China</t>
  </si>
  <si>
    <t>PanShiDian, HaiYang, Yantai, Yantai, Shandong, China</t>
  </si>
  <si>
    <t>PanTang, YunLong, Xuzhou, Xuzhou, Jiangsu, China</t>
  </si>
  <si>
    <t>PanZhuang, NingHe, Ninghe, Tianjin, Tianjin, China</t>
  </si>
  <si>
    <t>PaZhou, HaiZhu, Guangzhou, Guangzhou, Guangdong, China</t>
  </si>
  <si>
    <t>PeiCheng, PeiXian, Xuzhou, Xuzhou, Jiangsu, China</t>
  </si>
  <si>
    <t>PeiShan, YiXian, Baoding, Baoding, Hebei, China</t>
  </si>
  <si>
    <t>PengCun, GuAn, Langfang, Langfang, Hebei, China</t>
  </si>
  <si>
    <t>PengDianZi, QianAn, Tangshan, Tangshan, Hebei, China</t>
  </si>
  <si>
    <t>PengDuCun, TaoCheng, Hengshui, Hengshui, Hebei, China</t>
  </si>
  <si>
    <t>PengHou, QiaoXi, Shijiazhuang, Shijiazhuang, Hebei, China</t>
  </si>
  <si>
    <t>PengHu, YongChun, Quanzhou, Quanzhou, Fujian, China</t>
  </si>
  <si>
    <t>PengJiaZhai, FuXing, Handan, Handan, Hebei, China</t>
  </si>
  <si>
    <t>PengJiaZhuangHuiZu, XinLe, Shijiazhuang, Shijiazhuang, Hebei, China</t>
  </si>
  <si>
    <t>PengJie, LuQiao, Taizhou, Taizhou, Zhejiang, China</t>
  </si>
  <si>
    <t>PengLaiGe, PengLai, Yantai, Yantai, Shandong, China</t>
  </si>
  <si>
    <t>PengQuan, Laiwu, Jinan, Jinan, Shandong, China</t>
  </si>
  <si>
    <t>PengZhai, HePing, Heyuan, Heyuan, Guangdong, China</t>
  </si>
  <si>
    <t>PianCheng, SheXian, Handan, Handan, Hebei, China</t>
  </si>
  <si>
    <t>PianDian, SheXian, Handan, Handan, Hebei, China</t>
  </si>
  <si>
    <t>PianQiaoZi, ShuangLuan, Chengde, Chengde, Hebei, China</t>
  </si>
  <si>
    <t>PingAn, ChangQing, Jinan, Jinan, Shandong, China</t>
  </si>
  <si>
    <t>PingAn, SheXian, Handan, Handan, Hebei, China</t>
  </si>
  <si>
    <t>PingAnCheng, ZunHua, Tangshan, Tangshan, Hebei, China</t>
  </si>
  <si>
    <t>PingDi, LongGang, Shenzhen, Shenzhen, Guangdong, China</t>
  </si>
  <si>
    <t>PingDou, QingYuan, Lishui, Lishui, Zhejiang, China</t>
  </si>
  <si>
    <t>PingFangManZuMengGuZu, PingQuan, Chengde, Chengde, Hebei, China</t>
  </si>
  <si>
    <t>PingFeng, FengKai, Zhaoqing, Zhaoqing, Guangdong, China</t>
  </si>
  <si>
    <t>PingGang, JiangCheng, Yangjiang, Yangjiang, Guangdong, China</t>
  </si>
  <si>
    <t>PingGuDian, GuangPing, Handan, Handan, Hebei, China</t>
  </si>
  <si>
    <t>PingHai, HuiDong, Huizhou, Huizhou, Guangdong, China</t>
  </si>
  <si>
    <t>Pinghu(Dushangang), Jiaxing, Zhejiang, China</t>
  </si>
  <si>
    <t>PingHu, LongGang, Shenzhen, Shenzhen, Guangdong, China</t>
  </si>
  <si>
    <t>PingLiDian, LaiZhou, Laizhou, Yantai, Shandong, China</t>
  </si>
  <si>
    <t>PingLing, LongMen, Huizhou, Huizhou, Guangdong, China</t>
  </si>
  <si>
    <t>PingMen, ChunAn, Hangzhou, Hangzhou, Zhejiang, China</t>
  </si>
  <si>
    <t>PingMing, DongHai, Lianyungang, Lianyungang, Jiangsu, China</t>
  </si>
  <si>
    <t>PingNan, LongQuan, Lishui, Lishui, Zhejiang, China</t>
  </si>
  <si>
    <t>PingQiao, TianTai, Taizhou, Taizhou, Zhejiang, China</t>
  </si>
  <si>
    <t>PingQuan, PingQuan, Chengde, Chengde, Hebei, China</t>
  </si>
  <si>
    <t>PingSha, JinWan, Zhuhai, Zhuhai, Guangdong, China</t>
  </si>
  <si>
    <t>PingShan, HuiDong, Huizhou, Huizhou, Guangdong, China</t>
  </si>
  <si>
    <t>PingShan, PingShan, Shenzhen, Shenzhen, Guangdong, China</t>
  </si>
  <si>
    <t>PingShang, JuNan, Linyi, Linyi, Shandong, China</t>
  </si>
  <si>
    <t>PingShi, LeChang, Shaoguan, Shaoguan, Guangdong, China</t>
  </si>
  <si>
    <t>PingShu, DaCheng, Langfang, Langfang, Hebei, China</t>
  </si>
  <si>
    <t>PingTai, YuNan, Yunfu, Yunfu, Guangdong, China</t>
  </si>
  <si>
    <t>PingTan, HuiYang, Huizhou, Huizhou, Guangdong, China</t>
  </si>
  <si>
    <t>PingTang, LuoDing, Yunfu, Yunfu, Guangdong, China</t>
  </si>
  <si>
    <t>PingTian, NanXiong, Shaoguan, Shaoguan, Guangdong, China</t>
  </si>
  <si>
    <t>PingWang, RongCheng, Baoding, Baoding, Hebei, China</t>
  </si>
  <si>
    <t>PingYang, FuPing, Baoding, Baoding, Hebei, China</t>
  </si>
  <si>
    <t>PingYao, YuHang, Hangzhou, Hangzhou, Zhejiang, China</t>
  </si>
  <si>
    <t>PingYi, PingYi, Linyi, Linyi, Shandong, China</t>
  </si>
  <si>
    <t>PingZhongHuaLu, PingXiang, Xingtai, Xingtai, Hebei, China</t>
  </si>
  <si>
    <t>PiPa, GuLou, Xuzhou, Xuzhou, Jiangsu, China</t>
  </si>
  <si>
    <t>PiZhuang, TaiErZhuang, Zaozhuang, Zaozhuang, Shandong, China</t>
  </si>
  <si>
    <t>PoCang, YiXian, Baoding, Baoding, Hebei, China</t>
  </si>
  <si>
    <t>PoLi, HuangDao, Qingdao, Qingdao, Shandong, China</t>
  </si>
  <si>
    <t>PuBaGang, SanMen, Taizhou, Taizhou, Zhejiang, China</t>
  </si>
  <si>
    <t>PuDong, BeiChen, Tianjin, Tianjin, Tianjin, China</t>
  </si>
  <si>
    <t>PuJi, JiaoZhou, Jiaozhou, Qingdao, Shandong, China</t>
  </si>
  <si>
    <t>PuJi, ZhangQiu, Zhangqiu, Jinan, Shandong, China</t>
  </si>
  <si>
    <t>PuJiang, MinHang, Shanghai, Shanghai, Shanghai, China</t>
  </si>
  <si>
    <t>PuJin, MinHang, Shanghai, Shanghai, Shanghai, China</t>
  </si>
  <si>
    <t>PuKou, GaoYang, Baoding, Baoding, Hebei, China</t>
  </si>
  <si>
    <t>PuQian, YuanCheng, Heyuan, Heyuan, Guangdong, China</t>
  </si>
  <si>
    <t>PuShang, DaMing, Handan, Handan, Hebei, China</t>
  </si>
  <si>
    <t>PuShang, ShunPing, Baoding, Baoding, Hebei, China</t>
  </si>
  <si>
    <t>PuXi, HaiZhou, Lianyungang, Lianyungang, Jiangsu, China</t>
  </si>
  <si>
    <t>PuXingLu, PuDongXinQu, Shanghai, Shanghai, Shanghai, China</t>
  </si>
  <si>
    <t>PuYang, PuJiang, Jinhua, Jinhua, Zhejiang, China</t>
  </si>
  <si>
    <t>PuYang, ShunPing, Baoding, Baoding, Hebei, China</t>
  </si>
  <si>
    <t>PuYang, XiaoShan, Hangzhou, Hangzhou, Zhejiang, China</t>
  </si>
  <si>
    <t>PuZhou, LongWan, Wenzhou, Wenzhou, Zhejiang, China</t>
  </si>
  <si>
    <t>QianAn, QianAn, Tangshan, Tangshan, Hebei, China</t>
  </si>
  <si>
    <t>QianCang, YongKang, Jinhua, Jinhua, Zhejiang, China</t>
  </si>
  <si>
    <t>QianChuan, LinAn, Hangzhou, Hangzhou, Zhejiang, China</t>
  </si>
  <si>
    <t>QianDaMo, WeiXian, Handan, Handan, Hebei, China</t>
  </si>
  <si>
    <t>QianDaoHu, ChunAn, Hangzhou, Hangzhou, Zhejiang, China</t>
  </si>
  <si>
    <t>QianDaZhang, ZhaoXian, Shijiazhuang, Shijiazhuang, Hebei, China</t>
  </si>
  <si>
    <t>QianDeng, KunShan, Kunshan, Suzhou, Jiangsu, China</t>
  </si>
  <si>
    <t>QianDian, ShunCheng, Fushun, Fushun, Liaoning, China</t>
  </si>
  <si>
    <t>QianDong, RaoPing, Chaozhou, Chaozhou, Guangdong, China</t>
  </si>
  <si>
    <t>QianFeng, YunCheng, Yunfu, Yunfu, Guangdong, China</t>
  </si>
  <si>
    <t>QiangJiao, NingHai, Ningbo, Ningbo, Zhejiang, China</t>
  </si>
  <si>
    <t>QianGuan, YuNan, Yunfu, Yunfu, Guangdong, China</t>
  </si>
  <si>
    <t>QianHai Cooperation Zone, NanShan, Shenzhen, Shenzhen, Guangdong, China</t>
  </si>
  <si>
    <t>QianHuang, QuanGang, Quanzhou, Quanzhou, Fujian, China</t>
  </si>
  <si>
    <t>QianHuYing, LongYao, Xingtai, Xingtai, Hebei, China</t>
  </si>
  <si>
    <t>QianJin, DaDong, Shenyang, Shenyang, Liaoning, China</t>
  </si>
  <si>
    <t>QianJin, NanXun, Huzhou, Huzhou, Zhejiang, China</t>
  </si>
  <si>
    <t>QianJin, TianHe, Guangzhou, Guangzhou, Guangdong, China</t>
  </si>
  <si>
    <t>QianJin, XiaoShan, Hangzhou, Hangzhou, Zhejiang, China</t>
  </si>
  <si>
    <t>QianKu, CangNan, Wenzhou, Wenzhou, Zhejiang, China</t>
  </si>
  <si>
    <t>QianMoTou, ShenZhou, Hengshui, Hengshui, Hebei, China</t>
  </si>
  <si>
    <t>QianQing, KeQiao, Shaoxing, Shaoxing, Zhejiang, China</t>
  </si>
  <si>
    <t>QianShan, XiangZhou, Zhuhai, Zhuhai, Guangdong, China</t>
  </si>
  <si>
    <t>QianSuo, JiaoJiang, Taizhou, Taizhou, Zhejiang, China</t>
  </si>
  <si>
    <t>QianTan, JianDe, Jiande, Hangzhou, Zhejiang, China</t>
  </si>
  <si>
    <t>QianTong, NingHai, Ningbo, Ningbo, Zhejiang, China</t>
  </si>
  <si>
    <t>QianTong, YanShan, Cangzhou, Cangzhou, Hebei, China</t>
  </si>
  <si>
    <t>QianTun, XiangHe, Xianghe, Langfang, Hebei, China</t>
  </si>
  <si>
    <t>QianWang, XiangHe, Xianghe, Langfang, Hebei, China</t>
  </si>
  <si>
    <t>QianWu, DouMen, Zhuhai, Zhuhai, Guangdong, China</t>
  </si>
  <si>
    <t>QianXian, YuanShi, Shijiazhuang, Shijiazhuang, Hebei, China</t>
  </si>
  <si>
    <t>QianXiang, DongYang, Jinhua, Jinhua, Zhejiang, China</t>
  </si>
  <si>
    <t>QianXiLi, QianXi, Tangshan, Tangshan, Hebei, China</t>
  </si>
  <si>
    <t>QianYing, FengNan, Tangshan, Tangshan, Hebei, China</t>
  </si>
  <si>
    <t>QianYing, LuNan, Tangshan, Tangshan, Hebei, China</t>
  </si>
  <si>
    <t>QianYing, XinJi, Xinji, Shijiazhuang, Hebei, China</t>
  </si>
  <si>
    <t>Qianyuan, DeQing, Huzhou, Huzhou, Zhejiang, China</t>
  </si>
  <si>
    <t>QiaoDong, HuiCheng, Huizhou, Huizhou, Guangdong, China</t>
  </si>
  <si>
    <t>QiaoDong, ShaHe, Xingtai, Xingtai, Hebei, China</t>
  </si>
  <si>
    <t>QiaoDong, ShuangQiao, Chengde, Chengde, Hebei, China</t>
  </si>
  <si>
    <t>QiaoDong, XiangQiao, Chaozhou, Chaozhou, Guangdong, China</t>
  </si>
  <si>
    <t>QiaoDun, CangNan, Wenzhou, Wenzhou, Zhejiang, China</t>
  </si>
  <si>
    <t>QiaoGuan, ChangLe, Weifang, Weifang, Shandong, China</t>
  </si>
  <si>
    <t>QiaoJiaHe, YiXian, Baoding, Baoding, Hebei, China</t>
  </si>
  <si>
    <t>QiaoNan, PanYu, Guangzhou, Guangzhou, Guangdong, China</t>
  </si>
  <si>
    <t>QiaoSi, YuHang, Hangzhou, Hangzhou, Zhejiang, China</t>
  </si>
  <si>
    <t>QiaoTou, CiXi, Cixi, Ningbo, Zhejiang, China</t>
  </si>
  <si>
    <t>QiaoTou, DongGuan, Dongguan, Dongguan, Guangdong, China</t>
  </si>
  <si>
    <t>QiaoTou, HuaiJi, Zhaoqing, Zhaoqing, Guangdong, China</t>
  </si>
  <si>
    <t>QiaoTou, YingDe, Qingyuan, Qingyuan, Guangdong, China</t>
  </si>
  <si>
    <t>QiaoTou, YiXian, Baoding, Baoding, Hebei, China</t>
  </si>
  <si>
    <t>QiaoTouHu, NingHai, Ningbo, Ningbo, Zhejiang, China</t>
  </si>
  <si>
    <t>QiaoTun, ShenZhou, Hengshui, Hengshui, Hebei, China</t>
  </si>
  <si>
    <t>QiaoXi, HuiCheng, Huizhou, Huizhou, Guangdong, China</t>
  </si>
  <si>
    <t>QiaoXi, ShaHe, Xingtai, Xingtai, Hebei, China</t>
  </si>
  <si>
    <t>QiaoZhong, LiWan, Guangzhou, Guangzhou, Guangdong, China</t>
  </si>
  <si>
    <t>QiaShui, HuaiJi, Zhaoqing, Zhaoqing, Guangdong, China</t>
  </si>
  <si>
    <t>QiBao, MinHang, Shanghai, Shanghai, Shanghai, China</t>
  </si>
  <si>
    <t>QiCun, QuYang, Baoding, Baoding, Hebei, China</t>
  </si>
  <si>
    <t>QiCun, ShaHe, Xingtai, Xingtai, Hebei, China</t>
  </si>
  <si>
    <t>QiDou, LinZi, Linzi, Zibo, Shandong, China</t>
  </si>
  <si>
    <t>QieMa, LuanCheng, Shijiazhuang, Shijiazhuang, Hebei, China</t>
  </si>
  <si>
    <t>QiFeng, HuanTai, Zibo, Zibo, Shandong, China</t>
  </si>
  <si>
    <t>QiGeZhuang, DaChang, Langfang, Langfang, Hebei, China</t>
  </si>
  <si>
    <t>QiGong, YangShan, Qingyuan, Qingyuan, Guangdong, China</t>
  </si>
  <si>
    <t>QiGou, PingQuan, Chengde, Chengde, Hebei, China</t>
  </si>
  <si>
    <t>QiJi, WeiXian, Xingtai, Xingtai, Hebei, China</t>
  </si>
  <si>
    <t>QiJi, WuJi, Shijiazhuang, Shijiazhuang, Hebei, China</t>
  </si>
  <si>
    <t>QiJia, LongKou, Longkou, Yantai, Shandong, China</t>
  </si>
  <si>
    <t>QiJiaDaiManZu, PingQuan, Chengde, Chengde, Hebei, China</t>
  </si>
  <si>
    <t>QiJianFang, RenQiu, Cangzhou, Cangzhou, Hebei, China</t>
  </si>
  <si>
    <t>QiJiaShan, BeiLun, Beilun, Ningbo, Zhejiang, China</t>
  </si>
  <si>
    <t>QiJiaZuo, TangXian, Baoding, Baoding, Hebei, China</t>
  </si>
  <si>
    <t>QiLiGou, QuanShan, Xuzhou, Xuzhou, Jiangsu, China</t>
  </si>
  <si>
    <t>QiLiHai, NingHe, Ninghe, Tianjin, Tianjin, China</t>
  </si>
  <si>
    <t>QiLiHe, YiXian, Jinzhou, Jinzhou, Liaoning, China</t>
  </si>
  <si>
    <t>QiLing, LinZi, Linzi, Zibo, Shandong, China</t>
  </si>
  <si>
    <t>QinCun, DongGuang, Cangzhou, Cangzhou, Hebei, China</t>
  </si>
  <si>
    <t>QingCheng, GaoQing, Zibo, Zibo, Shandong, China</t>
  </si>
  <si>
    <t>QingChi, KuiWen, Weifang, Weifang, Shandong, China</t>
  </si>
  <si>
    <t>QingCun, FengXian, Shanghai, Shanghai, Shanghai, China</t>
  </si>
  <si>
    <t>QingFengDian, DingZhou, Dingzhou, Hebei, China</t>
  </si>
  <si>
    <t>QingGang, YuHuan, Taizhou, Taizhou, Zhejiang, China</t>
  </si>
  <si>
    <t>QingGuang, BeiChen, Tianjin, Tianjin, Tianjin, China</t>
  </si>
  <si>
    <t>QingGuJi, CaoXian, Heze, Heze, Shandong, China</t>
  </si>
  <si>
    <t>QingHu, JiangShan, Quzhou, Quzhou, Zhejiang, China</t>
  </si>
  <si>
    <t>QingJiang, LeQing, Wenzhou, Wenzhou, Zhejiang, China</t>
  </si>
  <si>
    <t>QingKou, GanYu, Lianyungang, Lianyungang, Jiangsu, China</t>
  </si>
  <si>
    <t>QingLian, YangShan, Qingyuan, Qingyuan, Guangdong, China</t>
  </si>
  <si>
    <t>QingLiangSi, ZhuoZhou, Zhuozhou, Baoding, Hebei, China</t>
  </si>
  <si>
    <t>QingLong, QingLong, Qinhuangdao, Qinhuangdao, Hebei, China</t>
  </si>
  <si>
    <t>QingMengJingJiKaiFaQu, LiCheng, Quanzhou, Quanzhou, Fujian, China</t>
  </si>
  <si>
    <t>QingNianLu, ZhouCun, Zibo, Zibo, Shandong, China</t>
  </si>
  <si>
    <t>QingShanHu, LinAn, Hangzhou, Hangzhou, Zhejiang, China</t>
  </si>
  <si>
    <t>QingShi, ChangShan, Quzhou, Quzhou, Zhejiang, China</t>
  </si>
  <si>
    <t>QingShuiHe, LuoHu, Shenzhen, Shenzhen, Guangdong, China</t>
  </si>
  <si>
    <t>QingTa, RenQiu, Cangzhou, Cangzhou, Hebei, China</t>
  </si>
  <si>
    <t>QingTang, YingDe, Qingyuan, Qingyuan, Guangdong, China</t>
  </si>
  <si>
    <t>QingTong, LingShou, Shijiazhuang, Shijiazhuang, Hebei, China</t>
  </si>
  <si>
    <t>QingTuoYing, LuanNan, Tangshan, Tangshan, Hebei, China</t>
  </si>
  <si>
    <t>QingXi, DongGuan, Dongguan, Dongguan, Guangdong, China</t>
  </si>
  <si>
    <t>QingXi, ShaoShan, Xiangtan, Xiangtan, Hunan, China</t>
  </si>
  <si>
    <t>QingYang, FuShan, Yantai, Yantai, Shandong, China</t>
  </si>
  <si>
    <t>QingYang, JinJiang, Jinjiang, Quanzhou, Fujian, China</t>
  </si>
  <si>
    <t>QingYuan, FengZe, Quanzhou, Quanzhou, Fujian, China</t>
  </si>
  <si>
    <t>QingYun, LeChang, Shaoguan, Shaoguan, Guangdong, China</t>
  </si>
  <si>
    <t>QingYun, YanShan, Cangzhou, Cangzhou, Hebei, China</t>
  </si>
  <si>
    <t>QingZhou, HePing, Heyuan, Heyuan, Guangdong, China</t>
  </si>
  <si>
    <t>QingZhou, QingXian, Cangzhou, Cangzhou, Hebei, China</t>
  </si>
  <si>
    <t>QinTang, JianDe, Jiande, Hangzhou, Zhejiang, China</t>
  </si>
  <si>
    <t>QiongHu, YuanJiang, Yiyang, Yiyang, Hunan, China</t>
  </si>
  <si>
    <t>QiQiao, BoTou, Botou, Cangzhou, Hebei, China</t>
  </si>
  <si>
    <t>QiShan, ZhiFu, Yantai, Yantai, Shandong, China</t>
  </si>
  <si>
    <t>QiShi, DongGuan, Dongguan, Dongguan, Guangdong, China</t>
  </si>
  <si>
    <t>QiShuZhuang, FengRun, Tangshan, Tangshan, Hebei, China</t>
  </si>
  <si>
    <t>QiuBin, WuCheng, Jinhua, Jinhua, Zhejiang, China</t>
  </si>
  <si>
    <t>QiuChang, HuiYang, Huizhou, Huizhou, Guangdong, China</t>
  </si>
  <si>
    <t>QiuCheng, QiuXian, Handan, Handan, Hebei, China</t>
  </si>
  <si>
    <t>QiuCun, FengHua, Fenghua, Ningbo, Zhejiang, China</t>
  </si>
  <si>
    <t>QiuTou, GaoCheng, Shijiazhuang, Shijiazhuang, Hebei, China</t>
  </si>
  <si>
    <t>QiXi, KaiHua, Quzhou, Quzhou, Zhejiang, China</t>
  </si>
  <si>
    <t>QiXian, KeQiao, Shaoxing, Shaoxing, Zhejiang, China</t>
  </si>
  <si>
    <t>QiXing, NanHu, Jiaxing, Jiaxing, Zhejiang, China</t>
  </si>
  <si>
    <t>QiXinZhuang, SanHe, Langfang, Langfang, Hebei, China</t>
  </si>
  <si>
    <t>QiYu, YiXian, Baoding, Baoding, Hebei, China</t>
  </si>
  <si>
    <t>QiZhongKou, LaiShui, Baoding, Baoding, Hebei, China</t>
  </si>
  <si>
    <t>QiZhou, AnGuo, Baoding, Baoding, Hebei, China</t>
  </si>
  <si>
    <t>QiZhouYaoShi, AnGuo, Baoding, Baoding, Hebei, China</t>
  </si>
  <si>
    <t>QuanAn, NanXiong, Shaoguan, Shaoguan, Guangdong, China</t>
  </si>
  <si>
    <t>QuanCun, DaCheng, Langfang, Langfang, Hebei, China</t>
  </si>
  <si>
    <t>QuanFu, LiCheng, Jinan, Jinan, Shandong, China</t>
  </si>
  <si>
    <t>QuanHeTou, FengRun, Tangshan, Tangshan, Hebei, China</t>
  </si>
  <si>
    <t>QuanLin, SiShui, Jining, Jining, Shandong, China</t>
  </si>
  <si>
    <t>QuanShan, ZhaoYuan, Yantai, Yantai, Shandong, China</t>
  </si>
  <si>
    <t>QuanTou, AnXin, Baoding, Baoding, Hebei, China</t>
  </si>
  <si>
    <t>QuanWang, QuJiang, Quzhou, Quzhou, Zhejiang, China</t>
  </si>
  <si>
    <t>QuanXi, WuYi, Jinhua, Jinhua, Zhejiang, China</t>
  </si>
  <si>
    <t>QuanXiu, FengZe, Quanzhou, Quanzhou, Fujian, China</t>
  </si>
  <si>
    <t>QuDi, JiYang, Jinan, Jinan, Shandong, China</t>
  </si>
  <si>
    <t>QuGou, GuAn, Langfang, Langfang, Hebei, China</t>
  </si>
  <si>
    <t>QuKou, XiangHe, Xianghe, Langfang, Hebei, China</t>
  </si>
  <si>
    <t>QuMo, YongNian, Handan, Handan, Hebei, China</t>
  </si>
  <si>
    <t>QunLi, DaoLi, Harbin, Harbin, Heilongjiang, China</t>
  </si>
  <si>
    <t>QuRen, ZhenJiang, Shaoguan, Shaoguan, Guangdong, China</t>
  </si>
  <si>
    <t>QuYangQiao, ZhengDing, Shijiazhuang, Shijiazhuang, Hebei, China</t>
  </si>
  <si>
    <t>Quzhou, Quzhou, Zhejiang, China</t>
  </si>
  <si>
    <t>RanZhuang, QingYuan, Baoding, Baoding, Hebei, China</t>
  </si>
  <si>
    <t>RaoYang, RaoYang, Hengshui, Hengshui, Hebei, China</t>
  </si>
  <si>
    <t>RaoYangDian, GuCheng, Hengshui, Hengshui, Hebei, China</t>
  </si>
  <si>
    <t>RenCheng, RenXian, Xingtai, Xingtai, Hebei, China</t>
  </si>
  <si>
    <t>RenChuan, PanAn, Jinhua, Jinhua, Zhejiang, China</t>
  </si>
  <si>
    <t>RenCun, XinXing, Yunfu, Yunfu, Guangdong, China</t>
  </si>
  <si>
    <t>RenFeng, JiYang, Jinan, Jinan, Shandong, China</t>
  </si>
  <si>
    <t>RenGeZhuang, FengRun, Tangshan, Tangshan, Hebei, China</t>
  </si>
  <si>
    <t>RenHe, BaiYun, Guangzhou, Guangzhou, Guangdong, China</t>
  </si>
  <si>
    <t>RenHe, YuHang, Hangzhou, Hangzhou, Zhejiang, China</t>
  </si>
  <si>
    <t>RenHou, TangXian, Baoding, Baoding, Hebei, China</t>
  </si>
  <si>
    <t>RenMin, YueXiu, Guangzhou, Guangzhou, Guangdong, China</t>
  </si>
  <si>
    <t>RenMinLu, CongTai, Handan, Handan, Hebei, China</t>
  </si>
  <si>
    <t>RenRangLi, XinHe, Xingtai, Xingtai, Hebei, China</t>
  </si>
  <si>
    <t>RenShan, HuiDong, Huizhou, Huizhou, Guangdong, China</t>
  </si>
  <si>
    <t>RenZhao, PingDu, Pingdu, Qingdao, Shandong, China</t>
  </si>
  <si>
    <t>RenZhuang, QingTian, Lishui, Lishui, Zhejiang, China</t>
  </si>
  <si>
    <t>ReShui, HePing, Heyuan, Heyuan, Guangdong, China</t>
  </si>
  <si>
    <t>RiZhuang, LaiXi, Qingdao, Qingdao, Shandong, China</t>
  </si>
  <si>
    <t>RongCheng, RongCheng, Baoding, Baoding, Hebei, China</t>
  </si>
  <si>
    <t>RongGui, ShunDe, Foshan, Foshan, Guangdong, China</t>
  </si>
  <si>
    <t>RongShi, NanGang, Harbin, Harbin, Heilongjiang, China</t>
  </si>
  <si>
    <t>RuCheng, RuGao, Rugao, Nantong, Jiangsu, China</t>
  </si>
  <si>
    <t>RuCheng, RuYuan, Shaoguan, Shaoguan, Guangdong, China</t>
  </si>
  <si>
    <t>RuDong, YangXi, Yangjiang, Yangjiang, Guangdong, China</t>
  </si>
  <si>
    <t>RuHe, ChangLi, Qinhuangdao, Qinhuangdao, Hebei, China</t>
  </si>
  <si>
    <t>RuHu, HuiCheng, Huizhou, Huizhou, Guangdong, China</t>
  </si>
  <si>
    <t>Rui'an, Wenzhou, Zhejiang, China</t>
  </si>
  <si>
    <t>RuiBao, HaiZhu, Guangzhou, Guangzhou, Guangdong, China</t>
  </si>
  <si>
    <t>RuiYunGuan, HuaiLai, Zhangjiakou, Zhangjiakou, Hebei, China</t>
  </si>
  <si>
    <t>RuLin, JinTan, Changzhou, Changzhou, Jiangsu, China</t>
  </si>
  <si>
    <t>RuoHeng, WenLing, Wenling, Taizhou, Zhejiang, China</t>
  </si>
  <si>
    <t>RuShanKou, RuShan, Weihai, Weihai, Shandong, China</t>
  </si>
  <si>
    <t>SaHeQiao, QianXi, Tangshan, Tangshan, Hebei, China</t>
  </si>
  <si>
    <t>SanBao, BinXian, Harbin, Harbin, Heilongjiang, China</t>
  </si>
  <si>
    <t>SanBu, KaiPing, Jiangmen, Jiangmen, Guangdong, China</t>
  </si>
  <si>
    <t>SanDong, HuiCheng, Huizhou, Huizhou, Guangdong, China</t>
  </si>
  <si>
    <t>SangXu, ShuYang, Suqian, Suqian, Jiangsu, China</t>
  </si>
  <si>
    <t>SangYuan, HuaiLai, Zhangjiakou, Zhangjiakou, Hebei, China</t>
  </si>
  <si>
    <t>SangYuan, LiXian, Baoding, Baoding, Hebei, China</t>
  </si>
  <si>
    <t>SangZi, JiZhou, Tianjin, Tianjin, Tianjin, China</t>
  </si>
  <si>
    <t>SanHe, BeiLin, Suihua, Suihua, Heilongjiang, China</t>
  </si>
  <si>
    <t>SanHe, HuiYang, Huizhou, Huizhou, Guangdong, China</t>
  </si>
  <si>
    <t>SanHe, TaiShan, Jiangmen, Jiangmen, Guangdong, China</t>
  </si>
  <si>
    <t>SanHe, TianJiaAn, Huainan, Huainan, Anhui, China</t>
  </si>
  <si>
    <t>SanHe, TianTai, Taizhou, Taizhou, Zhejiang, China</t>
  </si>
  <si>
    <t>SanJia, JiaoJiang, Taizhou, Taizhou, Zhejiang, China</t>
  </si>
  <si>
    <t>SanJia, YangChun, Yangjiang, Yangjiang, Guangdong, China</t>
  </si>
  <si>
    <t>SanJiang, LianNan, Qingyuan, Qingyuan, Guangdong, China</t>
  </si>
  <si>
    <t>SanJiang, XinHui, Jiangmen, Jiangmen, Guangdong, China</t>
  </si>
  <si>
    <t>SanJiao, LianPing, Heyuan, Heyuan, Guangdong, China</t>
  </si>
  <si>
    <t>SanJiao, ZhongShan, Zhongshan, Zhongshan, Guangdong, China</t>
  </si>
  <si>
    <t>SanKeng, QingXin, Qingyuan, Qingyuan, Guangdong, China</t>
  </si>
  <si>
    <t>SanLiAn, ShuShan, Hefei, Hefei, Anhui, China</t>
  </si>
  <si>
    <t>SanLiHe, JiaoZhou, Jiaozhou, Qingdao, Shandong, China</t>
  </si>
  <si>
    <t>SanLin, PuDongXinQu, Shanghai, Shanghai, Shanghai, China</t>
  </si>
  <si>
    <t>SanLing, CongTai, Handan, Handan, Hebei, China</t>
  </si>
  <si>
    <t>SanLiTun, ZhengDing, Shijiazhuang, Shijiazhuang, Hebei, China</t>
  </si>
  <si>
    <t>SanNongChang, CaoFeiDian, Tangshan, Tangshan, Hebei, China</t>
  </si>
  <si>
    <t>SanPai, LianNan, Qingyuan, Qingyuan, Guangdong, China</t>
  </si>
  <si>
    <t>SanPo, LaiShui, Baoding, Baoding, Hebei, China</t>
  </si>
  <si>
    <t>SanQiShi, YuYao, Ningbo, Ningbo, Zhejiang, China</t>
  </si>
  <si>
    <t>SanRao, RaoPing, Chaozhou, Chaozhou, Guangdong, China</t>
  </si>
  <si>
    <t>SanShanDao, LaiZhou, Laizhou, Yantai, Shandong, China</t>
  </si>
  <si>
    <t>SanShengKou, YongQing, Langfang, Langfang, Hebei, China</t>
  </si>
  <si>
    <t>SanShengYuan, LingShou, Shijiazhuang, Shijiazhuang, Hebei, China</t>
  </si>
  <si>
    <t>SanShui, LianZhou, Qingyuan, Qingyuan, Guangdong, China</t>
  </si>
  <si>
    <t>SanShuiTou, YuTian, Tangshan, Tangshan, Hebei, China</t>
  </si>
  <si>
    <t>SanSi, NanHe, Xingtai, Xingtai, Hebei, China</t>
  </si>
  <si>
    <t>SanTai, AnXin, Baoding, Baoding, Hebei, China</t>
  </si>
  <si>
    <t>SanTunYing, QianXi, Tangshan, Tangshan, Hebei, China</t>
  </si>
  <si>
    <t>SanXi, LeChang, Shaoguan, Shaoguan, Guangdong, China</t>
  </si>
  <si>
    <t>SanXiang, ZhongShan, Zhongshan, Zhongshan, Guangdong, China</t>
  </si>
  <si>
    <t>SanYuanLi, BaiYun, Guangzhou, Guangzhou, Guangdong, China</t>
  </si>
  <si>
    <t>SanZao, JinWan, Zhuhai, Zhuhai, Guangdong, China</t>
  </si>
  <si>
    <t>ShaBa, YangXi, Yangjiang, Yangjiang, Guangdong, China</t>
  </si>
  <si>
    <t>ShaBu, HuangYan, Taizhou, Taizhou, Zhejiang, China</t>
  </si>
  <si>
    <t>ShaCheng, HuaiLai, Zhangjiakou, Zhangjiakou, Hebei, China</t>
  </si>
  <si>
    <t>ShaCheng, LongWan, Wenzhou, Wenzhou, Zhejiang, China</t>
  </si>
  <si>
    <t>ShaDong, TianHe, Guangzhou, Guangzhou, Guangdong, China</t>
  </si>
  <si>
    <t>ShaDui, XinHui, Jiangmen, Jiangmen, Guangdong, China</t>
  </si>
  <si>
    <t>ShaGeTa, DaMing, Handan, Handan, Hebei, China</t>
  </si>
  <si>
    <t>ShaHe, LaiZhou, Laizhou, Yantai, Shandong, China</t>
  </si>
  <si>
    <t>ShaHe, NanShan, Shenzhen, Shenzhen, Guangdong, China</t>
  </si>
  <si>
    <t>ShaHe, ShangHe, Jinan, Jinan, Shandong, China</t>
  </si>
  <si>
    <t>ShaHe, TianHe, Guangzhou, Guangzhou, Guangdong, China</t>
  </si>
  <si>
    <t>ShaHeDian, ZhaoXian, Shijiazhuang, Shijiazhuang, Hebei, China</t>
  </si>
  <si>
    <t>ShaHeJie, JiuJiang, Jiujiang, Jiujiang, Jiangxi, China</t>
  </si>
  <si>
    <t>ShaHeQiao, HeJian, Cangzhou, Cangzhou, Hebei, China</t>
  </si>
  <si>
    <t>ShaHeYi, QianAn, Tangshan, Tangshan, Hebei, China</t>
  </si>
  <si>
    <t>ShaHu, EnPing, Jiangmen, Jiangmen, Guangdong, China</t>
  </si>
  <si>
    <t>Shajiabang, ChangShu, Changshu, Suzhou, Jiangsu, China</t>
  </si>
  <si>
    <t>ShaJing, BaoAn, Shenzhen, Shenzhen, Guangdong, China</t>
  </si>
  <si>
    <t>ShaKou, YingDe, Qingyuan, Qingyuan, Guangdong, China</t>
  </si>
  <si>
    <t>ShaKouJi, WeiXian, Handan, Handan, Hebei, China</t>
  </si>
  <si>
    <t>ShaLiu, SanMen, Taizhou, Taizhou, Zhejiang, China</t>
  </si>
  <si>
    <t>ShaLiuHe, FengRun, Tangshan, Tangshan, Hebei, China</t>
  </si>
  <si>
    <t>ShaMen, YuHuan, Taizhou, Taizhou, Zhejiang, China</t>
  </si>
  <si>
    <t>ShaMian, LiWan, Guangzhou, Guangzhou, Guangdong, China</t>
  </si>
  <si>
    <t>ShanChuan, AnJi, Huzhou, Huzhou, Zhejiang, China</t>
  </si>
  <si>
    <t>ShanDaLu, LiCheng, Jinan, Jinan, Shandong, China</t>
  </si>
  <si>
    <t>ShanDongQiXiaJingJiKaiFaQu, QiXia, Yantai, Yantai, Shandong, China</t>
  </si>
  <si>
    <t>ShanFu, LuCheng, Wenzhou, Wenzhou, Zhejiang, China</t>
  </si>
  <si>
    <t>ShangAn, JingXing, Shijiazhuang, Shijiazhuang, Hebei, China</t>
  </si>
  <si>
    <t>ShangBanCheng, ShuangQiao, Chengde, Chengde, Hebei, China</t>
  </si>
  <si>
    <t>ShangBei, XingTang, Shijiazhuang, Shijiazhuang, Hebei, China</t>
  </si>
  <si>
    <t>ShangBi, HanDan, Handan, Handan, Hebei, China</t>
  </si>
  <si>
    <t>ShangCheng, ChengAn, Handan, Handan, Hebei, China</t>
  </si>
  <si>
    <t>ShangCheng, YuanCheng, Heyuan, Heyuan, Guangdong, China</t>
  </si>
  <si>
    <t>ShangCun, SuNing, Cangzhou, Cangzhou, Hebei, China</t>
  </si>
  <si>
    <t>ShangFang, XingTang, Shijiazhuang, Shijiazhuang, Hebei, China</t>
  </si>
  <si>
    <t>ShangGangXinCun, PuDongXinQu, Shanghai, Shanghai, Shanghai, China</t>
  </si>
  <si>
    <t>ShangGuan, DongYuan, Heyuan, Heyuan, Guangdong, China</t>
  </si>
  <si>
    <t>ShangJia, ZhouCun, Zibo, Zibo, Shandong, China</t>
  </si>
  <si>
    <t>ShangKou, ShouGuang, Shouguang, Weifang, Shandong, China</t>
  </si>
  <si>
    <t>ShangLin, XianXian, Cangzhou, Cangzhou, Hebei, China</t>
  </si>
  <si>
    <t>ShangLing, HePing, Heyuan, Heyuan, Guangdong, China</t>
  </si>
  <si>
    <t>ShangMa, ChengYang, Qingdao, Qingdao, Shandong, China</t>
  </si>
  <si>
    <t>ShangMaTai, WuQing, Tianjin, Tianjin, Tianjin, China</t>
  </si>
  <si>
    <t>ShangPan, LinHai, Taizhou, Taizhou, Zhejiang, China</t>
  </si>
  <si>
    <t>ShangPing, LianPing, Heyuan, Heyuan, Guangdong, China</t>
  </si>
  <si>
    <t>ShangPing, LongChuan, Heyuan, Heyuan, Guangdong, China</t>
  </si>
  <si>
    <t>ShangPu, ShangYu, Shangyu, Shaoxing, Zhejiang, China</t>
  </si>
  <si>
    <t>ShangRao, RaoPing, Chaozhou, Chaozhou, Guangdong, China</t>
  </si>
  <si>
    <t>ShangSheYanZhuang, QianAn, Tangshan, Tangshan, Hebei, China</t>
  </si>
  <si>
    <t>ShangShu, AnJi, Huzhou, Huzhou, Zhejiang, China</t>
  </si>
  <si>
    <t>ShangShuai, LianShan, Qingyuan, Qingyuan, Guangdong, China</t>
  </si>
  <si>
    <t>ShangTang, GongShu, Hangzhou, Hangzhou, Zhejiang, China</t>
  </si>
  <si>
    <t>ShangTian, FengHua, Fenghua, Ningbo, Zhejiang, China</t>
  </si>
  <si>
    <t>ShangTuanCheng, WuAn, Handan, Handan, Hebei, China</t>
  </si>
  <si>
    <t>ShangWu, QingXian, Cangzhou, Cangzhou, Hebei, China</t>
  </si>
  <si>
    <t>ShangXi, YiWu, Yiwu, Jinhua, Zhejiang, China</t>
  </si>
  <si>
    <t>ShangXing, LiYang, Changzhou, Changzhou, Jiangsu, China</t>
  </si>
  <si>
    <t>ShangYang, LongQuan, Lishui, Lishui, Zhejiang, China</t>
  </si>
  <si>
    <t>ShangYang, YangXi, Yangjiang, Yangjiang, Guangdong, China</t>
  </si>
  <si>
    <t>ShangYanZhuang, XingTang, Shijiazhuang, Shijiazhuang, Hebei, China</t>
  </si>
  <si>
    <t>ShangYe, FeiXian, Linyi, Linyi, Shandong, China</t>
  </si>
  <si>
    <t>ShangYi, ZiJin, Heyuan, Heyuan, Guangdong, China</t>
  </si>
  <si>
    <t>ShangYing, QianXi, Tangshan, Tangshan, Hebei, China</t>
  </si>
  <si>
    <t>ShangYu, JiangShan, Quzhou, Quzhou, Zhejiang, China</t>
  </si>
  <si>
    <t>ShangZhai, LuQuan, Shijiazhuang, Shijiazhuang, Hebei, China</t>
  </si>
  <si>
    <t>ShangZhuang, LaiYuan, Baoding, Baoding, Hebei, China</t>
  </si>
  <si>
    <t>ShangZhuang, LuQuan, Shijiazhuang, Shijiazhuang, Hebei, China</t>
  </si>
  <si>
    <t>ShanKou, LongYao, Xingtai, Xingtai, Hebei, China</t>
  </si>
  <si>
    <t>ShanQianDian, LaiYang, Yantai, Yantai, Shandong, China</t>
  </si>
  <si>
    <t>ShanTang, QingXin, Qingyuan, Qingyuan, Guangdong, China</t>
  </si>
  <si>
    <t>ShanTou, BoShan, Zibo, Zibo, Shandong, China</t>
  </si>
  <si>
    <t>ShanWang, LinQu, Weifang, Weifang, Shandong, China</t>
  </si>
  <si>
    <t>ShanXia, HuiAn, Quanzhou, Quanzhou, Fujian, China</t>
  </si>
  <si>
    <t>ShanYang, JinShan, Shanghai, Shanghai, Shanghai, China</t>
  </si>
  <si>
    <t>ShanYao, QuanGang, Quanzhou, Quanzhou, Fujian, China</t>
  </si>
  <si>
    <t>ShanYinCun, LuQuan, Shijiazhuang, Shijiazhuang, Hebei, China</t>
  </si>
  <si>
    <t>ShaoFu, DaChang, Langfang, Langfang, Hebei, China</t>
  </si>
  <si>
    <t>ShaoHai, HuanTai, Zibo, Zibo, Shandong, China</t>
  </si>
  <si>
    <t>ShaoJiaDu, LinHai, Taizhou, Taizhou, Zhejiang, China</t>
  </si>
  <si>
    <t>ShaoZhuang, QingZhou, Qingzhou, Weifang, Shandong, China</t>
  </si>
  <si>
    <t>ShaoZhuang, SuNing, Cangzhou, Cangzhou, Hebei, China</t>
  </si>
  <si>
    <t>ShaPing, HeShan, Jiangmen, Jiangmen, Guangdong, China</t>
  </si>
  <si>
    <t>ShaPing, LeChang, Shaoguan, Shaoguan, Guangdong, China</t>
  </si>
  <si>
    <t>ShaPu, DingHu, Zhaoqing, Zhaoqing, Guangdong, China</t>
  </si>
  <si>
    <t>ShaTang, KaiPing, Jiangmen, Jiangmen, Guangdong, China</t>
  </si>
  <si>
    <t>ShaTian, DongGuan, Dongguan, Dongguan, Guangdong, China</t>
  </si>
  <si>
    <t>ShaTian, HuiYang, Huizhou, Huizhou, Guangdong, China</t>
  </si>
  <si>
    <t>ShaTian, XinFeng, Shaoguan, Shaoguan, Guangdong, China</t>
  </si>
  <si>
    <t>ShaTou, FuTian, Shenzhen, Shenzhen, Guangdong, China</t>
  </si>
  <si>
    <t>ShaTou, PanYu, Guangzhou, Guangzhou, Guangdong, China</t>
  </si>
  <si>
    <t>ShaTouJiao, YanTian, Shenzhen, Shenzhen, Guangdong, China</t>
  </si>
  <si>
    <t>ShaWa, HeJian, Cangzhou, Cangzhou, Hebei, China</t>
  </si>
  <si>
    <t>ShaWan, PanYu, Guangzhou, Guangzhou, Guangdong, China</t>
  </si>
  <si>
    <t>ShaXi, ChaoAn, Chaozhou, Chaozhou, Guangdong, China</t>
  </si>
  <si>
    <t>ShaXi, QuJiang, Shaoguan, Shaoguan, Guangdong, China</t>
  </si>
  <si>
    <t>ShaXi, TaiCang, Taicang, Suzhou, Jiangsu, China</t>
  </si>
  <si>
    <t>ShaXi, XinChang, Shaoxing, Shaoxing, Zhejiang, China</t>
  </si>
  <si>
    <t>ShaXi, ZhongShan, Zhongshan, Zhongshan, Guangdong, China</t>
  </si>
  <si>
    <t>ShaYuan, HaiZhu, Guangzhou, Guangzhou, Guangdong, China</t>
  </si>
  <si>
    <t>SheCheng, SheXian, Handan, Handan, Hebei, China</t>
  </si>
  <si>
    <t>SheKou, NanShan, Shenzhen, Shenzhen, Guangdong, China</t>
  </si>
  <si>
    <t>ShenDang, HaiYan, Jiaxing, Jiaxing, Zhejiang, China</t>
  </si>
  <si>
    <t>ShenDuShui, ShiXing, Shaoguan, Shaoguan, Guangdong, China</t>
  </si>
  <si>
    <t>ShengCheng, ShouGuang, Shouguang, Weifang, Shandong, China</t>
  </si>
  <si>
    <t>ShengFo, YanShan, Cangzhou, Cangzhou, Hebei, China</t>
  </si>
  <si>
    <t>ShengHeLu, HanShan, Handan, Handan, Hebei, China</t>
  </si>
  <si>
    <t>ShengJiang, LuoDing, Yunfu, Yunfu, Guangdong, China</t>
  </si>
  <si>
    <t>ShengJing, ZhangQiu, Zhangqiu, Jinan, Shandong, China</t>
  </si>
  <si>
    <t>ShengLi, BinXian, Harbin, Harbin, Heilongjiang, China</t>
  </si>
  <si>
    <t>ShengLiBeiLu, QiaoDong, Zhangjiakou, Zhangjiakou, Hebei, China</t>
  </si>
  <si>
    <t>ShengLiQiao, FuXing, Handan, Handan, Hebei, China</t>
  </si>
  <si>
    <t>ShengShan, CiXi, Cixi, Ningbo, Zhejiang, China</t>
  </si>
  <si>
    <t>ShengTang, EnPing, Jiangmen, Jiangmen, Guangdong, China</t>
  </si>
  <si>
    <t>ShengXin, NanAn, Quanzhou, Quanzhou, Fujian, China</t>
  </si>
  <si>
    <t>ShengYing, GuangPing, Handan, Handan, Hebei, China</t>
  </si>
  <si>
    <t>ShengZe, WuJiang, Suzhou, Suzhou, Jiangsu, China</t>
  </si>
  <si>
    <t>ShengZhouJingJiKaiFaQu, ShengZhou, Shaoxing, Shaoxing, Zhejiang, China</t>
  </si>
  <si>
    <t>ShenHu, JinJiang, Jinjiang, Quanzhou, Fujian, China</t>
  </si>
  <si>
    <t>ShenJiaMen, PuTuo, Zhoushan, Zhoushan, Zhejiang, China</t>
  </si>
  <si>
    <t>ShenJing, TaiShan, Jiangmen, Jiangmen, Guangdong, China</t>
  </si>
  <si>
    <t>ShenNan, ShunPing, Baoding, Baoding, Hebei, China</t>
  </si>
  <si>
    <t>ShenQuan, NingHai, Ningbo, Ningbo, Zhejiang, China</t>
  </si>
  <si>
    <t>ShenSuo, ShiXing, Shaoguan, Shaoguan, Guangdong, China</t>
  </si>
  <si>
    <t>ShenTou, SheXian, Handan, Handan, Hebei, China</t>
  </si>
  <si>
    <t>ShenWan, ZhongShan, Zhongshan, Zhongshan, Guangdong, China</t>
  </si>
  <si>
    <t>ShenXing, ManCheng, Baoding, Baoding, Hebei, China</t>
  </si>
  <si>
    <t>ShenZhou, ShenZhou, Hengshui, Hengshui, Hebei, China</t>
  </si>
  <si>
    <t>SheShan, SongJiang, Shanghai, Shanghai, Shanghai, China</t>
  </si>
  <si>
    <t>SheWoBo, QiXia, Yantai, Yantai, Shandong, China</t>
  </si>
  <si>
    <t>ShiBa, BoLuo, Huizhou, Huizhou, Guangdong, China</t>
  </si>
  <si>
    <t>ShiBi, PanYu, Guangzhou, Guangzhou, Guangdong, China</t>
  </si>
  <si>
    <t>ShiBuZi, AnQiu, Anqiu, Weifang, Shandong, China</t>
  </si>
  <si>
    <t>ShiCheng, LinCheng, Xingtai, Xingtai, Hebei, China</t>
  </si>
  <si>
    <t>ShiCheng, YunAn, Yunfu, Yunfu, Guangdong, China</t>
  </si>
  <si>
    <t>ShiCong, NanXun, Huzhou, Huzhou, Zhejiang, China</t>
  </si>
  <si>
    <t>ShiCun, HeJian, Cangzhou, Cangzhou, Hebei, China</t>
  </si>
  <si>
    <t>ShiCunYing, CiXian, Handan, Handan, Hebei, China</t>
  </si>
  <si>
    <t>ShiDaoGuanLi, RongCheng, Rongcheng, Weihai, Shandong, China</t>
  </si>
  <si>
    <t>ShiDong, HuaiJi, Zhaoqing, Zhaoqing, Guangdong, China</t>
  </si>
  <si>
    <t>ShiDong, WuAn, Handan, Handan, Hebei, China</t>
  </si>
  <si>
    <t>ShiDongZiGou, ShuangQiao, Chengde, Chengde, Hebei, China</t>
  </si>
  <si>
    <t>ShiDui, AnQiu, Anqiu, Weifang, Shandong, China</t>
  </si>
  <si>
    <t>ShiFeng, TianTai, Taizhou, Taizhou, Zhejiang, China</t>
  </si>
  <si>
    <t>ShiFo, AnGuo, Baoding, Baoding, Hebei, China</t>
  </si>
  <si>
    <t>ShiFo, ZhongYuan, Zhengzhou, Zhengzhou, Henan, China</t>
  </si>
  <si>
    <t>ShiGang, XinHua, Shijiazhuang, Shijiazhuang, Hebei, China</t>
  </si>
  <si>
    <t>ShiGeZhuang, BaoDi, Tianjin, Tianjin, Tianjin, China</t>
  </si>
  <si>
    <t>ShiGeZhuang, FengRun, Tangshan, Tangshan, Hebei, China</t>
  </si>
  <si>
    <t>ShiGeZhuang, WenAn, Langfang, Langfang, Hebei, China</t>
  </si>
  <si>
    <t>ShiGeZhuang, WuQing, Tianjin, Tianjin, Tianjin, China</t>
  </si>
  <si>
    <t>ShiGou, SiHui, Zhaoqing, Zhaoqing, Guangdong, China</t>
  </si>
  <si>
    <t>ShiGu, YongChun, Quanzhou, Quanzhou, Fujian, China</t>
  </si>
  <si>
    <t>ShiGu, ZhangGe, Xuchang, Xuchang, Henan, China</t>
  </si>
  <si>
    <t>ShiGuTang, YingDe, Qingyuan, Qingyuan, Guangdong, China</t>
  </si>
  <si>
    <t>ShiHua, FuXing, Handan, Handan, Hebei, China</t>
  </si>
  <si>
    <t>ShiHua, JinShan, Shanghai, Shanghai, Shanghai, China</t>
  </si>
  <si>
    <t>ShiHuDang, SongJiang, Shanghai, Shanghai, Shanghai, China</t>
  </si>
  <si>
    <t>ShiHuiPu, YingDe, Qingyuan, Qingyuan, Guangdong, China</t>
  </si>
  <si>
    <t>ShiHuiYao, ZhiFu, Yantai, Yantai, Shandong, China</t>
  </si>
  <si>
    <t>ShiJian, JinYun, Jinyun, Lishui, Zhejiang, China</t>
  </si>
  <si>
    <t>ShiJiao, FoGang, Qingyuan, Qingyuan, Guangdong, China</t>
  </si>
  <si>
    <t>ShiJiao, QingCheng, Qingyuan, Qingyuan, Guangdong, China</t>
  </si>
  <si>
    <t>ShiJiaZhuangJingJiJiShuKaiFaQu, GaoCheng, Shijiazhuang, Shijiazhuang, Hebei, China</t>
  </si>
  <si>
    <t>ShiJie, DongGuan, Dongguan, Dongguan, Guangdong, China</t>
  </si>
  <si>
    <t>ShiJing, BaiYun, Guangzhou, Guangzhou, Guangdong, China</t>
  </si>
  <si>
    <t>ShiJing, LuQuan, Shijiazhuang, Shijiazhuang, Hebei, China</t>
  </si>
  <si>
    <t>ShiJing, ManCheng, Baoding, Baoding, Hebei, China</t>
  </si>
  <si>
    <t>ShiJing, NanAn, Quanzhou, Quanzhou, Fujian, China</t>
  </si>
  <si>
    <t>ShiJing, PingShan, Shenzhen, Shenzhen, Guangdong, China</t>
  </si>
  <si>
    <t>ShiJingCun, HeJian, Cangzhou, Cangzhou, Hebei, China</t>
  </si>
  <si>
    <t>ShiJiuWo, YuTian, Tangshan, Tangshan, Hebei, China</t>
  </si>
  <si>
    <t>ShiJu, GuangNing, Zhaoqing, Zhaoqing, Guangdong, China</t>
  </si>
  <si>
    <t>ShiLi, LuShan, Jiujiang, Jiujiang, Jiangxi, China</t>
  </si>
  <si>
    <t>ShiLiang, KeCheng, Quzhou, Quzhou, Zhejiang, China</t>
  </si>
  <si>
    <t>ShiLiang, LongKou, Longkou, Yantai, Shandong, China</t>
  </si>
  <si>
    <t>ShiLin, ChunAn, Hangzhou, Hangzhou, Zhejiang, China</t>
  </si>
  <si>
    <t>ShiLing, HuaDu, Guangzhou, Guangzhou, Guangdong, China</t>
  </si>
  <si>
    <t>ShiLiPu, ChangLi, Qinhuangdao, Qinhuangdao, Hebei, China</t>
  </si>
  <si>
    <t>ShiLiPu, GuangPing, Handan, Handan, Hebei, China</t>
  </si>
  <si>
    <t>ShiLiTing, ShaHe, Xingtai, Xingtai, Hebei, China</t>
  </si>
  <si>
    <t>ShiLiTing, ZhenJiang, Shaoguan, Shaoguan, Guangdong, China</t>
  </si>
  <si>
    <t>ShiLong, DongGuan, Dongguan, Dongguan, Guangdong, China</t>
  </si>
  <si>
    <t>ShiLou, PanYu, Guangzhou, Guangzhou, Guangdong, China</t>
  </si>
  <si>
    <t>ShiMa, BoShan, Zibo, Zibo, Shandong, China</t>
  </si>
  <si>
    <t>ShiMen, BaiYun, Guangzhou, Guangzhou, Guangdong, China</t>
  </si>
  <si>
    <t>ShiMen, JiangShan, Quzhou, Quzhou, Zhejiang, China</t>
  </si>
  <si>
    <t>ShiMen, TangXian, Baoding, Baoding, Hebei, China</t>
  </si>
  <si>
    <t>ShiMen, TongXiang, Tongxiang, Jiaxing, Zhejiang, China</t>
  </si>
  <si>
    <t>ShiMen, ZunHua, Tangshan, Tangshan, Hebei, China</t>
  </si>
  <si>
    <t>ShiMenQiao, RenQiu, Cangzhou, Cangzhou, Hebei, China</t>
  </si>
  <si>
    <t>ShiMenZhai, HaiGang, Qinhuangdao, Qinhuangdao, Hebei, China</t>
  </si>
  <si>
    <t>ShiPai, DongGuan, Dongguan, Dongguan, Guangdong, China</t>
  </si>
  <si>
    <t>ShiPai, TianHe, Guangzhou, Guangzhou, Guangdong, China</t>
  </si>
  <si>
    <t>ShiPu, XiangShan, Ningbo, Ningbo, Zhejiang, China</t>
  </si>
  <si>
    <t>ShiQi, HaiShu, Ningbo, Ningbo, Zhejiang, China</t>
  </si>
  <si>
    <t>ShiQi, PanYu, Guangzhou, Guangzhou, Guangdong, China</t>
  </si>
  <si>
    <t>ShiQi, ZhongShan, Zhongshan, Zhongshan, Guangdong, China</t>
  </si>
  <si>
    <t>ShiQiao, GongShu, Hangzhou, Hangzhou, Zhejiang, China</t>
  </si>
  <si>
    <t>ShiQiao, PanYu, Guangzhou, Guangzhou, Guangdong, China</t>
  </si>
  <si>
    <t>ShiQiao, QingYuan, Baoding, Baoding, Hebei, China</t>
  </si>
  <si>
    <t>ShiQiao, YiYuan, Zibo, Zibo, Shandong, China</t>
  </si>
  <si>
    <t>ShiQiaoTou, WenLing, Wenling, Taizhou, Zhejiang, China</t>
  </si>
  <si>
    <t>ShiQiaoZi, ZhuCheng, Zhucheng, Weifang, Shandong, China</t>
  </si>
  <si>
    <t>ShiShan, NanAn, Quanzhou, Quanzhou, Fujian, China</t>
  </si>
  <si>
    <t>ShiShan, NanHai, Foshan, Foshan, Guangdong, China</t>
  </si>
  <si>
    <t>ShiShan, XiangZhou, Zhuhai, Zhuhai, Guangdong, China</t>
  </si>
  <si>
    <t>ShiSu, SuNing, Cangzhou, Cangzhou, Hebei, China</t>
  </si>
  <si>
    <t>ShiTan, QingXin, Qingyuan, Qingyuan, Guangdong, China</t>
  </si>
  <si>
    <t>ShiTan, ZengCheng, Guangzhou, Guangzhou, Guangdong, China</t>
  </si>
  <si>
    <t>ShiTang, RenHua, Shaoguan, Shaoguan, Guangdong, China</t>
  </si>
  <si>
    <t>ShiTang, WenLing, Wenling, Taizhou, Zhejiang, China</t>
  </si>
  <si>
    <t>ShiTang, YunHe, Lishui, Lishui, Zhejiang, China</t>
  </si>
  <si>
    <t>ShiTing, LaiShui, Baoding, Baoding, Hebei, China</t>
  </si>
  <si>
    <t>ShiTong, XingTang, Shijiazhuang, Shijiazhuang, Hebei, China</t>
  </si>
  <si>
    <t>ShiWan, BoLuo, Huizhou, Huizhou, Guangdong, China</t>
  </si>
  <si>
    <t>ShiWan, ChanCheng, Foshan, Foshan, Guangdong, China</t>
  </si>
  <si>
    <t>ShiWang, YangChun, Yangjiang, Yangjiang, Guangdong, China</t>
  </si>
  <si>
    <t>ShiWangJi, WeiXian, Handan, Handan, Hebei, China</t>
  </si>
  <si>
    <t>ShiWeiTang, LiWan, Guangzhou, Guangzhou, Guangdong, China</t>
  </si>
  <si>
    <t>ShiWuJi, XianXian, Cangzhou, Cangzhou, Hebei, China</t>
  </si>
  <si>
    <t>ShiXi, QingTian, Lishui, Lishui, Zhejiang, China</t>
  </si>
  <si>
    <t>ShiYan, BaoAn, Shenzhen, Shenzhen, Guangdong, China</t>
  </si>
  <si>
    <t>ShiZhao, NanHe, Xingtai, Xingtai, Hebei, China</t>
  </si>
  <si>
    <t>ShiZhu, YongKang, Jinhua, Jinhua, Zhejiang, China</t>
  </si>
  <si>
    <t>ShiZiGou, ShuangQiao, Chengde, Chengde, Hebei, China</t>
  </si>
  <si>
    <t>ShouChang, JianDe, Jiande, Hangzhou, Zhejiang, China</t>
  </si>
  <si>
    <t>ShouChun, ShouXian, Huainan, Huainan, Anhui, China</t>
  </si>
  <si>
    <t>ShouNan, YinZhou, Ningbo, Ningbo, Zhejiang, China</t>
  </si>
  <si>
    <t>ShouShanSi, GuanTao, Handan, Handan, Hebei, China</t>
  </si>
  <si>
    <t>ShuangBei, LongYao, Xingtai, Xingtai, Hebei, China</t>
  </si>
  <si>
    <t>ShuangDong, LuoDing, Yunfu, Yunfu, Guangdong, China</t>
  </si>
  <si>
    <t>ShuangFeng, ACheng, Harbin, Harbin, Heilongjiang, China</t>
  </si>
  <si>
    <t>ShuangFeng, PanAn, Jinhua, Jinhua, Zhejiang, China</t>
  </si>
  <si>
    <t>ShuangFengSi, ShuangQiao, Chengde, Chengde, Hebei, China</t>
  </si>
  <si>
    <t>ShuangGang, JinNan, Tianjin, Tianjin, Tianjin, China</t>
  </si>
  <si>
    <t>ShuangGangXinJiaYuan, JinNan, Tianjin, Tianjin, Tianjin, China</t>
  </si>
  <si>
    <t>ShuangHe, HeShan, Jiangmen, Jiangmen, Guangdong, China</t>
  </si>
  <si>
    <t>ShuangJiang, DongYuan, Heyuan, Heyuan, Guangdong, China</t>
  </si>
  <si>
    <t>ShuangJiao, YangChun, Yangjiang, Yangjiang, Guangdong, China</t>
  </si>
  <si>
    <t>ShuangJie, BeiChen, Tianjin, Tianjin, Tianjin, China</t>
  </si>
  <si>
    <t>ShuangJie, JiangCheng, Yangjiang, Yangjiang, Guangdong, China</t>
  </si>
  <si>
    <t>ShuangJing, ShenZhou, Hengshui, Hengshui, Hebei, China</t>
  </si>
  <si>
    <t>ShuangJing, WeiXian, Handan, Handan, Hebei, China</t>
  </si>
  <si>
    <t>ShuangKou, BeiChen, Tianjin, Tianjin, Tianjin, China</t>
  </si>
  <si>
    <t>ShuangLin, NanXun, Huzhou, Huzhou, Zhejiang, China</t>
  </si>
  <si>
    <t>ShuangQiao, KaiPing, Tangshan, Tangshan, Hebei, China</t>
  </si>
  <si>
    <t>ShuangQiaoHe, JinNan, Tianjin, Tianjin, Tianjin, China</t>
  </si>
  <si>
    <t>ShuangQuan, ChangQing, Jinan, Jinan, Shandong, China</t>
  </si>
  <si>
    <t>ShuangShan, ZhangQiu, Zhangqiu, Jinan, Shandong, China</t>
  </si>
  <si>
    <t>ShuangShui, XinHui, Jiangmen, Jiangmen, Guangdong, China</t>
  </si>
  <si>
    <t>ShuangTa, JiangShan, Quzhou, Quzhou, Zhejiang, China</t>
  </si>
  <si>
    <t>ShuangTa, JiZe, Handan, Handan, Hebei, China</t>
  </si>
  <si>
    <t>ShuangTa, ZhuoZhou, Zhuozhou, Baoding, Hebei, China</t>
  </si>
  <si>
    <t>ShuangTang, JingHai, Tianjin, Tianjin, Tianjin, China</t>
  </si>
  <si>
    <t>ShuangTang, XiongXian, Baoding, Baoding, Hebei, China</t>
  </si>
  <si>
    <t>ShuangTaShan, ShuangLuan, Chengde, Chengde, Hebei, China</t>
  </si>
  <si>
    <t>ShuangWangChengShengTaiJingJiYuan, ShouGuang, Shouguang, Weifang, Shandong, China</t>
  </si>
  <si>
    <t>ShuangXi, PanAn, Jinhua, Jinhua, Zhejiang, China</t>
  </si>
  <si>
    <t>ShuangXiKou, JinYun, Jinyun, Lishui, Zhejiang, China</t>
  </si>
  <si>
    <t>ShuangYang, LuoJiang, Quanzhou, Quanzhou, Fujian, China</t>
  </si>
  <si>
    <t>ShuangYang, ZiChuan, Zibo, Zibo, Shandong, China</t>
  </si>
  <si>
    <t>ShuangYu, LuCheng, Wenzhou, Wenzhou, Zhejiang, China</t>
  </si>
  <si>
    <t>ShuangZhuang, SuCheng, Suqian, Suqian, Jiangsu, China</t>
  </si>
  <si>
    <t>ShuCheng, HeJian, Cangzhou, Cangzhou, Hebei, China</t>
  </si>
  <si>
    <t>ShuCheng, ShuYang, Suqian, Suqian, Jiangsu, China</t>
  </si>
  <si>
    <t>ShuCun, WuAn, Handan, Handan, Hebei, China</t>
  </si>
  <si>
    <t>ShuGuan, DaMing, Handan, Handan, Hebei, China</t>
  </si>
  <si>
    <t>ShuiBao, LaiYuan, Baoding, Baoding, Hebei, China</t>
  </si>
  <si>
    <t>ShuiBian, YingDe, Qingyuan, Qingyuan, Guangdong, China</t>
  </si>
  <si>
    <t>ShuiBu, TaiShan, Jiangmen, Jiangmen, Guangdong, China</t>
  </si>
  <si>
    <t>ShuiDao, MouPing, Yantai, Yantai, Shandong, China</t>
  </si>
  <si>
    <t>ShuiDun, ZiJin, Heyuan, Heyuan, Guangdong, China</t>
  </si>
  <si>
    <t>ShuiGe, LianDou, Lishui, Lishui, Zhejiang, China</t>
  </si>
  <si>
    <t>ShuiJi, LaiXi, Qingdao, Qingdao, Shandong, China</t>
  </si>
  <si>
    <t>ShuiKou, DeHua, Dehua, Quanzhou, Fujian, China</t>
  </si>
  <si>
    <t>ShuiKou, HuiCheng, Huizhou, Huizhou, Guangdong, China</t>
  </si>
  <si>
    <t>ShuiKou, KaiPing, Jiangmen, Jiangmen, Guangdong, China</t>
  </si>
  <si>
    <t>ShuiKou, NanXiong, Shaoguan, Shaoguan, Guangdong, China</t>
  </si>
  <si>
    <t>ShuiNan, GaoYao, Zhaoqing, Zhaoqing, Guangdong, China</t>
  </si>
  <si>
    <t>ShuiQuanGou, ShuangQiao, Chengde, Chengde, Hebei, China</t>
  </si>
  <si>
    <t>ShuiTai, XinXing, Yunfu, Yunfu, Guangdong, China</t>
  </si>
  <si>
    <t>ShuiTou, FoGang, Qingyuan, Qingyuan, Guangdong, China</t>
  </si>
  <si>
    <t>ShuiTou, NanAn, Quanzhou, Quanzhou, Fujian, China</t>
  </si>
  <si>
    <t>ShuiTou, PingYang, Wenzhou, Wenzhou, Zhejiang, China</t>
  </si>
  <si>
    <t>ShuiZhai, ZhangQiu, Zhangqiu, Jinan, Shandong, China</t>
  </si>
  <si>
    <t>ShunHe, HuaiAn, Huai'an, Huai'an, Jiangsu, China</t>
  </si>
  <si>
    <t>ShunTian, DongYuan, Heyuan, Heyuan, Guangdong, China</t>
  </si>
  <si>
    <t>ShunWang, ZhuCheng, Zhucheng, Weifang, Shandong, China</t>
  </si>
  <si>
    <t>ShunXi, PingYang, Wenzhou, Wenzhou, Zhejiang, China</t>
  </si>
  <si>
    <t>ShuXin, ChongMing, Shanghai, Shanghai, Shanghai, China</t>
  </si>
  <si>
    <t>ShuYang, XiangHe, Xianghe, Langfang, Hebei, China</t>
  </si>
  <si>
    <t>ShuYuan, PuDongXinQu, Shanghai, Shanghai, Shanghai, China</t>
  </si>
  <si>
    <t>SiAn, ChangXing, Huzhou, Huzhou, Zhejiang, China</t>
  </si>
  <si>
    <t>SiBaoShan, ZhangDian, Zibo, Zibo, Shandong, China</t>
  </si>
  <si>
    <t>SiChouLu, ZhouCun, Zibo, Zibo, Shandong, China</t>
  </si>
  <si>
    <t>SiDu, LongChuan, Heyuan, Heyuan, Guangdong, China</t>
  </si>
  <si>
    <t>SiFangTai, BeiLin, Suihua, Suihua, Heilongjiang, China</t>
  </si>
  <si>
    <t>SiJiaZhuang, LuQuan, Shijiazhuang, Shijiazhuang, Hebei, China</t>
  </si>
  <si>
    <t>SiJiQing, CongTai, Handan, Handan, Hebei, China</t>
  </si>
  <si>
    <t>SiJiu, TaiShan, Jiangmen, Jiangmen, Guangdong, China</t>
  </si>
  <si>
    <t>SiKou, QiXia, Yantai, Yantai, Shandong, China</t>
  </si>
  <si>
    <t>SiLao, YunCheng, Yunfu, Yunfu, Guangdong, China</t>
  </si>
  <si>
    <t>SiLun, LuoDing, Yunfu, Yunfu, Guangdong, China</t>
  </si>
  <si>
    <t>SiMa, JinXiang, Jining, Jining, Shandong, China</t>
  </si>
  <si>
    <t>SiMen, YuYao, Ningbo, Ningbo, Zhejiang, China</t>
  </si>
  <si>
    <t>SiMenCun, BoTou, Botou, Cangzhou, Hebei, China</t>
  </si>
  <si>
    <t>SiNongChang, CaoFeiDian, Tangshan, Tangshan, Hebei, China</t>
  </si>
  <si>
    <t>SiQian, ShiXing, Shaoguan, Shaoguan, Guangdong, China</t>
  </si>
  <si>
    <t>SiQian, XinHui, Jiangmen, Jiangmen, Guangdong, China</t>
  </si>
  <si>
    <t>SiTou, LinQu, Weifang, Weifang, Shandong, China</t>
  </si>
  <si>
    <t>SiTuan, FengXian, Shanghai, Shanghai, Shanghai, China</t>
  </si>
  <si>
    <t>SiYing, BoTou, Botou, Cangzhou, Hebei, China</t>
  </si>
  <si>
    <t>SiZhiLan, NingJin, Xingtai, Xingtai, Hebei, China</t>
  </si>
  <si>
    <t>SiZhuang, GaoBeiDian, Gaobeidian, Baoding, Hebei, China</t>
  </si>
  <si>
    <t>SiZhuang, WangDou, Baoding, Baoding, Hebei, China</t>
  </si>
  <si>
    <t>SongAo, FengHua, Fenghua, Ningbo, Zhejiang, China</t>
  </si>
  <si>
    <t>SongBai, YangChun, Yangjiang, Yangjiang, Guangdong, China</t>
  </si>
  <si>
    <t>SongCao, YuanShi, Shijiazhuang, Shijiazhuang, Hebei, China</t>
  </si>
  <si>
    <t>SongDaoKou, LuanNan, Tangshan, Tangshan, Hebei, China</t>
  </si>
  <si>
    <t>SongGang, BaoAn, Shenzhen, Shenzhen, Guangdong, China</t>
  </si>
  <si>
    <t>SongGeZhuang, LaiShui, Baoding, Baoding, Hebei, China</t>
  </si>
  <si>
    <t>SongGui, YuNan, Yunfu, Yunfu, Guangdong, China</t>
  </si>
  <si>
    <t>SongJiaZhuang, XingTai, Xingtai, Xingtai, Hebei, China</t>
  </si>
  <si>
    <t>SongLinDian, ZhuoZhou, Zhuozhou, Baoding, Hebei, China</t>
  </si>
  <si>
    <t>SongLingLu, ZiChuan, Zibo, Zibo, Shandong, China</t>
  </si>
  <si>
    <t>SongMen, WenLing, Wenling, Taizhou, Zhejiang, China</t>
  </si>
  <si>
    <t>SongSha, ShangYu, Shangyu, Shaoxing, Zhejiang, China</t>
  </si>
  <si>
    <t>SongShan, QuJiang, Shaoguan, Shaoguan, Guangdong, China</t>
  </si>
  <si>
    <t>SongShuTai, PingQuan, Chengde, Chengde, Hebei, China</t>
  </si>
  <si>
    <t>SongYing, YuHua, Shijiazhuang, Shijiazhuang, Hebei, China</t>
  </si>
  <si>
    <t>SongYuan, QingYuan, Lishui, Lishui, Zhejiang, China</t>
  </si>
  <si>
    <t>SongZhou, BaiYun, Guangzhou, Guangzhou, Guangdong, China</t>
  </si>
  <si>
    <t>SongZhuangZi, MengCun, Cangzhou, Cangzhou, Hebei, China</t>
  </si>
  <si>
    <t>SuCao, CongTai, Handan, Handan, Hebei, China</t>
  </si>
  <si>
    <t>SuCun, NanGong, Xingtai, Xingtai, Hebei, China</t>
  </si>
  <si>
    <t>SuCun, YuanShi, Shijiazhuang, Shijiazhuang, Hebei, China</t>
  </si>
  <si>
    <t>SuiCheng, SuiNing, Xuzhou, Xuzhou, Jiangsu, China</t>
  </si>
  <si>
    <t>SuiCheng, XuShui, Baoding, Baoding, Hebei, China</t>
  </si>
  <si>
    <t>SuiDong, HuangPu, Guangzhou, Guangzhou, Guangdong, China</t>
  </si>
  <si>
    <t>SuiXi, SuiXi, Huaibei, Huaibei, Anhui, China</t>
  </si>
  <si>
    <t>SuJi, HaiXing, Cangzhou, Cangzhou, Hebei, China</t>
  </si>
  <si>
    <t>SuJiaDian, QiXia, Yantai, Yantai, Shandong, China</t>
  </si>
  <si>
    <t>SuJiaWa, ZunHua, Tangshan, Tangshan, Hebei, China</t>
  </si>
  <si>
    <t>SuJiaYing, JuLu, Xingtai, Xingtai, Hebei, China</t>
  </si>
  <si>
    <t>SuJiaZhuang, NingJin, Xingtai, Xingtai, Hebei, China</t>
  </si>
  <si>
    <t>SuKeng, YongChun, Quanzhou, Quanzhou, Fujian, China</t>
  </si>
  <si>
    <t>SuLong, LuoDing, Yunfu, Yunfu, Guangdong, China</t>
  </si>
  <si>
    <t>SunCun, LiCheng, Jinan, Jinan, Shandong, China</t>
  </si>
  <si>
    <t>SunCun, QingYuan, Baoding, Baoding, Hebei, China</t>
  </si>
  <si>
    <t>SunDuan, YueCheng, Shaoxing, Shaoxing, Zhejiang, China</t>
  </si>
  <si>
    <t>SunGanDian, DaMing, Handan, Handan, Hebei, China</t>
  </si>
  <si>
    <t>SunGang, LuoHu, Shenzhen, Shenzhen, Guangdong, China</t>
  </si>
  <si>
    <t>SunGeng, JiYang, Jinan, Jinan, Shandong, China</t>
  </si>
  <si>
    <t>SuNing, SuNing, Cangzhou, Cangzhou, Hebei, China</t>
  </si>
  <si>
    <t>SunJi, ShangHe, Jinan, Jinan, Shandong, China</t>
  </si>
  <si>
    <t>SunJiaJi, ShouGuang, Shouguang, Weifang, Shandong, China</t>
  </si>
  <si>
    <t>SunJiaTuan, HuanCui, Weihai, Weihai, Shandong, China</t>
  </si>
  <si>
    <t>SunShi, WenAn, Langfang, Langfang, Hebei, China</t>
  </si>
  <si>
    <t>SunTaoJi, LinZhang, Handan, Handan, Hebei, China</t>
  </si>
  <si>
    <t>SunZhuang, JingXing, Shijiazhuang, Shijiazhuang, Hebei, China</t>
  </si>
  <si>
    <t>SunZhuang, ZhuoZhou, Zhuozhou, Baoding, Hebei, China</t>
  </si>
  <si>
    <t>SunZhuangZi, HuaiLai, Zhangjiakou, Zhangjiakou, Hebei, China</t>
  </si>
  <si>
    <t>SuoBao, SheXian, Handan, Handan, Hebei, China</t>
  </si>
  <si>
    <t>SuoCheng, RaoPing, Chaozhou, Chaozhou, Guangdong, China</t>
  </si>
  <si>
    <t>SuoQian, XiaoShan, Hangzhou, Hangzhou, Zhejiang, China</t>
  </si>
  <si>
    <t>SuoZhen, HuanTai, Zibo, Zibo, Shandong, China</t>
  </si>
  <si>
    <t>SuQiao, WenAn, Langfang, Langfang, Hebei, China</t>
  </si>
  <si>
    <t>SuQu, ZiJin, Heyuan, Heyuan, Guangdong, China</t>
  </si>
  <si>
    <t>SuShan, QuanShan, Xuzhou, Xuzhou, Jiangsu, China</t>
  </si>
  <si>
    <t>SuShe, HaiZhu, Guangzhou, Guangzhou, Guangdong, China</t>
  </si>
  <si>
    <t>Suxi, YiWu, Yiwu, Jinhua, Zhejiang, China</t>
  </si>
  <si>
    <t>SuXianLing, SuXian, Chenzhou, Chenzhou, Hunan, China</t>
  </si>
  <si>
    <t>SuYang, YuanShi, Shijiazhuang, Shijiazhuang, Hebei, China</t>
  </si>
  <si>
    <t>SuYangShan, PiZhou, Pizhou, Xuzhou, Jiangsu, China</t>
  </si>
  <si>
    <t>Suzhou, Suzhou, Jiangsu, China</t>
  </si>
  <si>
    <t>SuZhouGaoXinQu, HuQiu, Suzhou, Suzhou, Jiangsu, China</t>
  </si>
  <si>
    <t>SuZhuang, KaiHua, Quzhou, Quzhou, Zhejiang, China</t>
  </si>
  <si>
    <t>TaiBao, LianShan, Qingyuan, Qingyuan, Guangdong, China</t>
  </si>
  <si>
    <t>TaiBaoZhuang, FangZi, Weifang, Weifang, Shandong, China</t>
  </si>
  <si>
    <t>TaiCheng, CiXian, Handan, Handan, Hebei, China</t>
  </si>
  <si>
    <t>TaiCheng, TaiShan, Jiangmen, Jiangmen, Guangdong, China</t>
  </si>
  <si>
    <t>TaiHe, BaiYun, Guangzhou, Guangzhou, Guangdong, China</t>
  </si>
  <si>
    <t>TaiHe, QingXin, Qingyuan, Qingyuan, Guangdong, China</t>
  </si>
  <si>
    <t>TaiHe, ZiChuan, Zibo, Zibo, Shandong, China</t>
  </si>
  <si>
    <t>TaiHuYuan, LinAn, Hangzhou, Hangzhou, Zhejiang, China</t>
  </si>
  <si>
    <t>TaiMei, BoLuo, Huizhou, Huizhou, Guangdong, China</t>
  </si>
  <si>
    <t>TaiPing, BinHaiXinQu, Tianjin, Tianjin, Tianjin, China</t>
  </si>
  <si>
    <t>TaiPing, CongHua, Guangzhou, Guangzhou, Guangdong, China</t>
  </si>
  <si>
    <t>TaiPing, JiYang, Jinan, Jinan, Shandong, China</t>
  </si>
  <si>
    <t>TaiPing, LuoDing, Yunfu, Yunfu, Guangdong, China</t>
  </si>
  <si>
    <t>TaiPing, QingXin, Qingyuan, Qingyuan, Guangdong, China</t>
  </si>
  <si>
    <t>TaiPing, ShiXing, Shaoguan, Shaoguan, Guangdong, China</t>
  </si>
  <si>
    <t>TaiPing, WenLing, Wenling, Taizhou, Zhejiang, China</t>
  </si>
  <si>
    <t>TaiPing, XiangQiao, Chaozhou, Chaozhou, Guangdong, China</t>
  </si>
  <si>
    <t>TaiPing, XinXing, Yunfu, Yunfu, Guangdong, China</t>
  </si>
  <si>
    <t>TaiPing, YangShan, Qingyuan, Qingyuan, Guangdong, China</t>
  </si>
  <si>
    <t>TaiPingLu, FengRun, Tangshan, Tangshan, Hebei, China</t>
  </si>
  <si>
    <t>TaiPingZhai, QianXi, Tangshan, Tangshan, Hebei, China</t>
  </si>
  <si>
    <t>TaiPingZhuang, QianAn, Tangshan, Tangshan, Hebei, China</t>
  </si>
  <si>
    <t>TaiShangTouZi, HuiAn, Quanzhou, Quanzhou, Fujian, China</t>
  </si>
  <si>
    <t>TaiTou, JingHai, Tianjin, Tianjin, Tianjin, China</t>
  </si>
  <si>
    <t>TaiTou, ShouGuang, Shouguang, Weifang, Shandong, China</t>
  </si>
  <si>
    <t>TaiTouShan, PingQuan, Chengde, Chengde, Hebei, China</t>
  </si>
  <si>
    <t>TaiXing, YuHua, Shijiazhuang, Shijiazhuang, Hebei, China</t>
  </si>
  <si>
    <t>TaiYing, FuNing, Qinhuangdao, Qinhuangdao, Hebei, China</t>
  </si>
  <si>
    <t>TaiYu, FuPing, Baoding, Baoding, Hebei, China</t>
  </si>
  <si>
    <t>TaiYu, ShunPing, Baoding, Baoding, Hebei, China</t>
  </si>
  <si>
    <t>TaiZiJing, XingTai, Xingtai, Xingtai, Hebei, China</t>
  </si>
  <si>
    <t>TanBin, LuoDing, Yunfu, Yunfu, Guangdong, China</t>
  </si>
  <si>
    <t>TanBu, GuangNing, Zhaoqing, Zhaoqing, Guangdong, China</t>
  </si>
  <si>
    <t>TanBu, HuaDu, Guangzhou, Guangzhou, Guangdong, China</t>
  </si>
  <si>
    <t>TanCheng, TanCheng, Linyi, Linyi, Shandong, China</t>
  </si>
  <si>
    <t>TanFang, QingZhou, Qingzhou, Weifang, Shandong, China</t>
  </si>
  <si>
    <t>TangErLi, BaZhou, Bazhou, Langfang, Hebei, China</t>
  </si>
  <si>
    <t>TanGeZhuang, LaiYang, Yantai, Yantai, Shandong, China</t>
  </si>
  <si>
    <t>TangFang, FengNan, Tangshan, Tangshan, Hebei, China</t>
  </si>
  <si>
    <t>TangFang, GaoQing, Zibo, Zibo, Shandong, China</t>
  </si>
  <si>
    <t>TangFeng, ShenZhou, Hengshui, Hengshui, Hebei, China</t>
  </si>
  <si>
    <t>TangGou, ShuYang, Suqian, Suqian, Jiangsu, China</t>
  </si>
  <si>
    <t>TangGuanTun, JingHai, Tianjin, Tianjin, Tianjin, China</t>
  </si>
  <si>
    <t>TangHai, CaoFeiDian, Tangshan, Tangshan, Hebei, China</t>
  </si>
  <si>
    <t>TangHu, YiXian, Baoding, Baoding, Hebei, China</t>
  </si>
  <si>
    <t>TangJiaBo, QiXia, Yantai, Yantai, Shandong, China</t>
  </si>
  <si>
    <t>TangJiaHe, LeTing, Tangshan, Tangshan, Hebei, China</t>
  </si>
  <si>
    <t>TangJiaWan, XiangZhou, Zhuhai, Zhuhai, Guangdong, China</t>
  </si>
  <si>
    <t>TangJiaZhuang, GuYe, Tangshan, Tangshan, Hebei, China</t>
  </si>
  <si>
    <t>TangJing, BaiYun, Guangzhou, Guangzhou, Guangdong, China</t>
  </si>
  <si>
    <t>TangKou, KaiPing, Jiangmen, Jiangmen, Guangdong, China</t>
  </si>
  <si>
    <t>TangPing, YangDong, Yangjiang, Yangjiang, Guangdong, China</t>
  </si>
  <si>
    <t>TangQiao, PuDongXinQu, Shanghai, Shanghai, Shanghai, China</t>
  </si>
  <si>
    <t>TangQiu, NingJin, Xingtai, Xingtai, Hebei, China</t>
  </si>
  <si>
    <t>TangQuanManZu, ZunHua, Tangshan, Tangshan, Hebei, China</t>
  </si>
  <si>
    <t>TangShan, HuanTai, Zibo, Zibo, Shandong, China</t>
  </si>
  <si>
    <t>TangShanWanShengTaiCheng, CaoFeiDian, Tangshan, Tangshan, Hebei, China</t>
  </si>
  <si>
    <t>TangTang, FoGang, Qingyuan, Qingyuan, Guangdong, China</t>
  </si>
  <si>
    <t>TangTou, HeDong, Linyi, Linyi, Shandong, China</t>
  </si>
  <si>
    <t>TangWang, LiCheng, Jinan, Jinan, Shandong, China</t>
  </si>
  <si>
    <t>TangWu, ChangLe, Weifang, Weifang, Shandong, China</t>
  </si>
  <si>
    <t>TangXi, WuCheng, Jinhua, Jinhua, Zhejiang, China</t>
  </si>
  <si>
    <t>TangXi, YinZhou, Ningbo, Ningbo, Zhejiang, China</t>
  </si>
  <si>
    <t>TangXia, DongGuan, Dongguan, Dongguan, Guangdong, China</t>
  </si>
  <si>
    <t>TangXia, PengJiang, Jiangmen, Jiangmen, Guangdong, China</t>
  </si>
  <si>
    <t>TangXia, RuiAn, Wenzhou, Wenzhou, Zhejiang, China</t>
  </si>
  <si>
    <t>TangXia, TianHe, Guangzhou, Guangzhou, Guangdong, China</t>
  </si>
  <si>
    <t>TangYa, JinDong, Jinhua, Jinhua, Zhejiang, China</t>
  </si>
  <si>
    <t>TangYang, QingTian, Lishui, Lishui, Zhejiang, China</t>
  </si>
  <si>
    <t>TangYe, LiCheng, Jinan, Jinan, Shandong, China</t>
  </si>
  <si>
    <t>TangZhen, PuDongXinQu, Shanghai, Shanghai, Shanghai, China</t>
  </si>
  <si>
    <t>TangZiTou, YuTian, Tangshan, Tangshan, Hebei, China</t>
  </si>
  <si>
    <t>TanLi, WenAn, Langfang, Langfang, Hebei, China</t>
  </si>
  <si>
    <t>TanShui, YangChun, Yangjiang, Yangjiang, Guangdong, China</t>
  </si>
  <si>
    <t>TanTou, TianTai, Taizhou, Taizhou, Zhejiang, China</t>
  </si>
  <si>
    <t>TanXi, PuJiang, Jinhua, Jinhua, Zhejiang, China</t>
  </si>
  <si>
    <t>TanYi, FeiXian, Linyi, Linyi, Shandong, China</t>
  </si>
  <si>
    <t>TanZhou, ZhongShan, Zhongshan, Zhongshan, Guangdong, China</t>
  </si>
  <si>
    <t>TaoCheng, YongChun, Quanzhou, Quanzhou, Fujian, China</t>
  </si>
  <si>
    <t>TaoCun, QiXia, Yantai, Yantai, Shandong, China</t>
  </si>
  <si>
    <t>TaoLin, DongHai, Lianyungang, Lianyungang, Jiangsu, China</t>
  </si>
  <si>
    <t>TaoLin, ZhuCheng, Zhucheng, Weifang, Shandong, China</t>
  </si>
  <si>
    <t>TaoQuan, CiXian, Handan, Handan, Hebei, China</t>
  </si>
  <si>
    <t>TaoShan, RuiAn, Wenzhou, Wenzhou, Zhejiang, China</t>
  </si>
  <si>
    <t>TaoXi, WuYi, Jinhua, Jinhua, Zhejiang, China</t>
  </si>
  <si>
    <t>TaoYan, YueCheng, Shaoxing, Shaoxing, Zhejiang, China</t>
  </si>
  <si>
    <t>TaoYuan, HeShan, Jiangmen, Jiangmen, Guangdong, China</t>
  </si>
  <si>
    <t>TaoYuan, JinZhou, Jinzhou, Shijiazhuang, Hebei, China</t>
  </si>
  <si>
    <t>TaoYuan, NanShan, Shenzhen, Shenzhen, Guangdong, China</t>
  </si>
  <si>
    <t>TaoYuan, NingHai, Ningbo, Ningbo, Zhejiang, China</t>
  </si>
  <si>
    <t>TaoYuan, QuanShan, Xuzhou, Xuzhou, Jiangsu, China</t>
  </si>
  <si>
    <t>TaoYuan, ZhuoZhou, Zhuozhou, Baoding, Hebei, China</t>
  </si>
  <si>
    <t>TaoZhu, LinHai, Taizhou, Taizhou, Zhejiang, China</t>
  </si>
  <si>
    <t>TaoZhu, ZhuJi, Zhuji, Shaoxing, Zhejiang, China</t>
  </si>
  <si>
    <t>TaoZhuang, JiaShan, Jiaxing, Jiaxing, Zhejiang, China</t>
  </si>
  <si>
    <t>TaoZhuang, XueCheng, Zaozhuang, Zaozhuang, Shandong, China</t>
  </si>
  <si>
    <t>TaShang, LingShou, Shijiazhuang, Shijiazhuang, Hebei, China</t>
  </si>
  <si>
    <t>TaShi, LongYou, Quzhou, Quzhou, Zhejiang, China</t>
  </si>
  <si>
    <t>TaYaYi, LaiYuan, Baoding, Baoding, Hebei, China</t>
  </si>
  <si>
    <t>TengFeiLu, HaiGang, Qinhuangdao, Qinhuangdao, Hebei, China</t>
  </si>
  <si>
    <t>TengJia, RongCheng, Rongcheng, Weihai, Shandong, China</t>
  </si>
  <si>
    <t>TengJiao, PingYang, Wenzhou, Wenzhou, Zhejiang, China</t>
  </si>
  <si>
    <t>TengQiao, LuCheng, Wenzhou, Wenzhou, Zhejiang, China</t>
  </si>
  <si>
    <t>TengZhuangZi, HuangHua, Huanghua, Cangzhou, Hebei, China</t>
  </si>
  <si>
    <t>TianChang, JingXing, Shijiazhuang, Shijiazhuang, Hebei, China</t>
  </si>
  <si>
    <t>TianChang, TianChang, Chuzhou, Chuzhou, Anhui, China</t>
  </si>
  <si>
    <t>TianGongYing, XinJi, Xinji, Shijiazhuang, Hebei, China</t>
  </si>
  <si>
    <t>TianHeNan, TianHe, Guangzhou, Guangzhou, Guangdong, China</t>
  </si>
  <si>
    <t>TianHeng, JiMo, Jimo, Qingdao, Shandong, China</t>
  </si>
  <si>
    <t>TianJiaZhuang, XinJi, Xinji, Shijiazhuang, Hebei, China</t>
  </si>
  <si>
    <t>TianKou, RenXian, Xingtai, Xingtai, Hebei, China</t>
  </si>
  <si>
    <t>TianLiu, ShouGuang, Shouguang, Weifang, Shandong, China</t>
  </si>
  <si>
    <t>TianLuoChong, ZhenJiang, Shaoguan, Shaoguan, Guangdong, China</t>
  </si>
  <si>
    <t>TianMa, ChangShan, Quzhou, Quzhou, Zhejiang, China</t>
  </si>
  <si>
    <t>TianMuShan, LinAn, Hangzhou, Hangzhou, Zhejiang, China</t>
  </si>
  <si>
    <t>TianTaiShan, Fei, Handan, Handan, Hebei, China</t>
  </si>
  <si>
    <t>TianTang, XinXing, Yunfu, Yunfu, Guangdong, China</t>
  </si>
  <si>
    <t>TianXin, LongChuan, Heyuan, Heyuan, Guangdong, China</t>
  </si>
  <si>
    <t>TianYuan, LianPing, Heyuan, Heyuan, Guangdong, China</t>
  </si>
  <si>
    <t>TianYuan, TianHe, Guangzhou, Guangzhou, Guangdong, China</t>
  </si>
  <si>
    <t>TianYuan, XinHua, Shijiazhuang, Shijiazhuang, Hebei, China</t>
  </si>
  <si>
    <t>TianZhen, GaoQing, Zibo, Zibo, Shandong, China</t>
  </si>
  <si>
    <t>TianZhuang, HuanTai, Zibo, Zibo, Shandong, China</t>
  </si>
  <si>
    <t>TianZhuang, PingDu, Pingdu, Qingdao, Shandong, China</t>
  </si>
  <si>
    <t>TianZiHu, AnJi, Huzhou, Huzhou, Zhejiang, China</t>
  </si>
  <si>
    <t>TieChang, LongChuan, Heyuan, Heyuan, Guangdong, China</t>
  </si>
  <si>
    <t>TieChang, ZunHua, Tangshan, Tangshan, Hebei, China</t>
  </si>
  <si>
    <t>TieChong, HuiDong, Huizhou, Huizhou, Guangdong, China</t>
  </si>
  <si>
    <t>TieGan, ShenZe, Shijiazhuang, Shijiazhuang, Hebei, China</t>
  </si>
  <si>
    <t>TieLong, WengYuan, Shaoguan, Shaoguan, Guangdong, China</t>
  </si>
  <si>
    <t>TieLuDaYuan, FuXing, Handan, Handan, Hebei, China</t>
  </si>
  <si>
    <t>TiePu, XiangQiao, Chaozhou, Chaozhou, Guangdong, China</t>
  </si>
  <si>
    <t>TieShan, HuangDao, Qingdao, Qingdao, Shandong, China</t>
  </si>
  <si>
    <t>TiMian, HuaDu, Guangzhou, Guangzhou, Guangdong, China</t>
  </si>
  <si>
    <t>TingKou, QiXia, Yantai, Yantai, Shandong, China</t>
  </si>
  <si>
    <t>TingLin, JinShan, Shanghai, Shanghai, Shanghai, China</t>
  </si>
  <si>
    <t>TingLiuHe, LeTing, Tangshan, Tangshan, Hebei, China</t>
  </si>
  <si>
    <t>TingPang, SanMen, Taizhou, Taizhou, Zhejiang, China</t>
  </si>
  <si>
    <t>TingTian, RuiAn, Wenzhou, Wenzhou, Zhejiang, China</t>
  </si>
  <si>
    <t>TiYuChang, ZhangDian, Zibo, Zibo, Shandong, China</t>
  </si>
  <si>
    <t>TongCheng, ACheng, Harbin, Harbin, Heilongjiang, China</t>
  </si>
  <si>
    <t>TongCun, KaiHua, Quzhou, Quzhou, Zhejiang, China</t>
  </si>
  <si>
    <t>TongDe, BaiYun, Guangzhou, Guangzhou, Guangdong, China</t>
  </si>
  <si>
    <t>TongHe, BaiYun, Guangzhou, Guangzhou, Guangdong, China</t>
  </si>
  <si>
    <t>TongHe, PingDu, Pingdu, Qingdao, Shandong, China</t>
  </si>
  <si>
    <t>TongHu, HuiCheng, Huizhou, Huizhou, Guangdong, China</t>
  </si>
  <si>
    <t>TongJi, JiMo, Jimo, Qingdao, Shandong, China</t>
  </si>
  <si>
    <t>TongKou, AnXin, Baoding, Baoding, Hebei, China</t>
  </si>
  <si>
    <t>TongMen, YuNan, Yunfu, Yunfu, Guangdong, China</t>
  </si>
  <si>
    <t>TongQiao, HuiCheng, Huizhou, Huizhou, Guangdong, China</t>
  </si>
  <si>
    <t>TongQin, WuYi, Jinhua, Jinhua, Zhejiang, China</t>
  </si>
  <si>
    <t>TongQu, LongChuan, Heyuan, Heyuan, Guangdong, China</t>
  </si>
  <si>
    <t>TongShan, TongShan, Xuzhou, Xuzhou, Jiangsu, China</t>
  </si>
  <si>
    <t>Tongxiang(Puyuan), Jiaxing, Zhejiang, China</t>
  </si>
  <si>
    <t>Tongxiang(Tudian), Jiaxing, Zhejiang, China</t>
  </si>
  <si>
    <t>Tongxiang(Wuzhen), Jiaxing, Zhejiang, China</t>
  </si>
  <si>
    <t>Tongxiang(Zhouquan), Jiaxing, Zhejiang, China</t>
  </si>
  <si>
    <t>TongYe, LuQuan, Shijiazhuang, Shijiazhuang, Hebei, China</t>
  </si>
  <si>
    <t>TongYu, LuQiao, Taizhou, Taizhou, Zhejiang, China</t>
  </si>
  <si>
    <t>TongYuan, HaiYan, Jiaxing, Jiaxing, Zhejiang, China</t>
  </si>
  <si>
    <t>TouDaoPaiLou, ShuangQiao, Chengde, Chengde, Hebei, China</t>
  </si>
  <si>
    <t>TouTuo, HuangYan, Taizhou, Taizhou, Zhejiang, China</t>
  </si>
  <si>
    <t>TuanBo, JingHai, Tianjin, Tianjin, Tianjin, China</t>
  </si>
  <si>
    <t>TuanLin, ChangLi, Qinhuangdao, Qinhuangdao, Hebei, China</t>
  </si>
  <si>
    <t>TuanPiaoZhuang, ZunHua, Tangshan, Tangshan, Hebei, China</t>
  </si>
  <si>
    <t>TuanWang, LaiYang, Yantai, Yantai, Shandong, China</t>
  </si>
  <si>
    <t>TuLing, QuanGang, Quanzhou, Quanzhou, Fujian, China</t>
  </si>
  <si>
    <t>TuMen, ZanHuang, Shijiazhuang, Shijiazhuang, Hebei, China</t>
  </si>
  <si>
    <t>TuMu, HuaiLai, Zhangjiakou, Zhangjiakou, Hebei, China</t>
  </si>
  <si>
    <t>TunZhuangYing, Fei, Handan, Handan, Hebei, China</t>
  </si>
  <si>
    <t>TuoCheng, LongChuan, Heyuan, Heyuan, Guangdong, China</t>
  </si>
  <si>
    <t>TuoNan, ManCheng, Baoding, Baoding, Hebei, China</t>
  </si>
  <si>
    <t>TuShan, LaiZhou, Laizhou, Yantai, Shandong, China</t>
  </si>
  <si>
    <t>TuZhai, HuiAn, Quanzhou, Quanzhou, Fujian, China</t>
  </si>
  <si>
    <t>WaFang, SiXian, Suzhou, Suxian, Anhui, China</t>
  </si>
  <si>
    <t>WaiGang, JiaDing, Shanghai, Shanghai, Shanghai, China</t>
  </si>
  <si>
    <t>WaiHai, JiangHai, Jiangmen, Jiangmen, Guangdong, China</t>
  </si>
  <si>
    <t>WaiShan, YongChun, Quanzhou, Quanzhou, Fujian, China</t>
  </si>
  <si>
    <t>WaiXiangXingGongYeJiaGong, QiXia, Yantai, Yantai, Shandong, China</t>
  </si>
  <si>
    <t>WaLiWang, BoTou, Botou, Cangzhou, Hebei, China</t>
  </si>
  <si>
    <t>WanAn, LiXian, Baoding, Baoding, Hebei, China</t>
  </si>
  <si>
    <t>WanAn, LuoJiang, Quanzhou, Quanzhou, Fujian, China</t>
  </si>
  <si>
    <t>WanCheng, GaoYi, Shijiazhuang, Shijiazhuang, Hebei, China</t>
  </si>
  <si>
    <t>WanDe, ChangQing, Jinan, Jinan, Shandong, China</t>
  </si>
  <si>
    <t>WanDi, DaMing, Handan, Handan, Hebei, China</t>
  </si>
  <si>
    <t>WanDi, LaiYang, Yantai, Yantai, Shandong, China</t>
  </si>
  <si>
    <t>WangAn, LaiYuan, Baoding, Baoding, Hebei, China</t>
  </si>
  <si>
    <t>WangBu, YingDe, Qingyuan, Qingyuan, Guangdong, China</t>
  </si>
  <si>
    <t>WangBuZhuang, BaoDi, Tianjin, Tianjin, Tianjin, China</t>
  </si>
  <si>
    <t>WangCheng, LaiXi, Qingdao, Qingdao, Shandong, China</t>
  </si>
  <si>
    <t>WangChuan, HuiAn, Quanzhou, Quanzhou, Fujian, China</t>
  </si>
  <si>
    <t>WangChun, HaiShu, Ningbo, Ningbo, Zhejiang, China</t>
  </si>
  <si>
    <t>WangCun, DaCheng, Langfang, Langfang, Hebei, China</t>
  </si>
  <si>
    <t>WangCun, DaMing, Handan, Handan, Hebei, China</t>
  </si>
  <si>
    <t>WangCun, LaiShui, Baoding, Baoding, Hebei, China</t>
  </si>
  <si>
    <t>WangCun, ZhouCun, Zibo, Zibo, Shandong, China</t>
  </si>
  <si>
    <t>WangCunKou, SuiChang, Lishui, Lishui, Zhejiang, China</t>
  </si>
  <si>
    <t>WangDaoZhai, NanGong, Xingtai, Xingtai, Hebei, China</t>
  </si>
  <si>
    <t>WangDian, XiuZhou, Jiaxing, Jiaxing, Zhejiang, China</t>
  </si>
  <si>
    <t>WangDianZi, LuanXian, Tangshan, Tangshan, Hebei, China</t>
  </si>
  <si>
    <t>WangDou, WangDou, Baoding, Baoding, Hebei, China</t>
  </si>
  <si>
    <t>WangFen, QingZhou, Qingzhou, Weifang, Shandong, China</t>
  </si>
  <si>
    <t>WangFu, ChunAn, Hangzhou, Hangzhou, Zhejiang, China</t>
  </si>
  <si>
    <t>WangFu, QingZhou, Qingzhou, Weifang, Shandong, China</t>
  </si>
  <si>
    <t>WangGeZhuang, MouPing, Yantai, Yantai, Shandong, China</t>
  </si>
  <si>
    <t>WangGuanYing, FengRun, Tangshan, Tangshan, Hebei, China</t>
  </si>
  <si>
    <t>WangGuanZhuang, QingHe, Xingtai, Xingtai, Hebei, China</t>
  </si>
  <si>
    <t>WangHuZhai, JuLu, Xingtai, Xingtai, Hebei, China</t>
  </si>
  <si>
    <t>WangJiaJing, ShenZhou, Hengshui, Hengshui, Hebei, China</t>
  </si>
  <si>
    <t>WangJiaLouHuiZu, HuaiLai, Zhangjiakou, Zhangjiakou, Hebei, China</t>
  </si>
  <si>
    <t>WangJiaZhuang, Bo, Xingtai, Xingtai, Hebei, China</t>
  </si>
  <si>
    <t>WangJiaZhuang, FangZi, Weifang, Weifang, Shandong, China</t>
  </si>
  <si>
    <t>WangJing, TangXian, Baoding, Baoding, Hebei, China</t>
  </si>
  <si>
    <t>WangKou, JingHai, Tianjin, Tianjin, Tianjin, China</t>
  </si>
  <si>
    <t>WangKou, XinJi, Xinji, Shijiazhuang, Hebei, China</t>
  </si>
  <si>
    <t>WangKuai, XingTai, Xingtai, Xingtai, Hebei, China</t>
  </si>
  <si>
    <t>WangLanZhuang, FengNan, Tangshan, Tangshan, Hebei, China</t>
  </si>
  <si>
    <t>WangLing, QuanShan, Xuzhou, Xuzhou, Jiangsu, China</t>
  </si>
  <si>
    <t>WangLiu, WeiCheng, Weifang, Weifang, Shandong, China</t>
  </si>
  <si>
    <t>WangNianZhuang, GuYe, Tangshan, Tangshan, Hebei, China</t>
  </si>
  <si>
    <t>WangNiuDun, DongGuan, Dongguan, Dongguan, Guangdong, China</t>
  </si>
  <si>
    <t>WangQiao, GuanTao, Handan, Handan, Hebei, China</t>
  </si>
  <si>
    <t>WangQingTuo, WuQing, Tianjin, Tianjin, Tianjin, China</t>
  </si>
  <si>
    <t>WangSheRen, LiCheng, Jinan, Jinan, Shandong, China</t>
  </si>
  <si>
    <t>WangShu, YanShan, Cangzhou, Cangzhou, Hebei, China</t>
  </si>
  <si>
    <t>WangSong, SongYang, Lishui, Lishui, Zhejiang, China</t>
  </si>
  <si>
    <t>WangTai, HuangDao, Qingdao, Qingdao, Shandong, China</t>
  </si>
  <si>
    <t>WangTan, LeTing, Tangshan, Tangshan, Hebei, China</t>
  </si>
  <si>
    <t>WangTing, QingYuan, Baoding, Baoding, Hebei, China</t>
  </si>
  <si>
    <t>Wangting, XiangCheng, Suzhou, Suzhou, Jiangsu, China</t>
  </si>
  <si>
    <t>WangTuFang, PingQuan, Chengde, Chengde, Hebei, China</t>
  </si>
  <si>
    <t>WangWenZhuang, XiQing, Tianjin, Tianjin, Tianjin, China</t>
  </si>
  <si>
    <t>WangWuZhuang, BoTou, Botou, Cangzhou, Hebei, China</t>
  </si>
  <si>
    <t>WangXiZhang, ZhaoXian, Shijiazhuang, Shijiazhuang, Hebei, China</t>
  </si>
  <si>
    <t>WangYin, YanZhou, Jining, Jining, Shandong, China</t>
  </si>
  <si>
    <t>WangZhai, WuYi, Jinhua, Jinhua, Zhejiang, China</t>
  </si>
  <si>
    <t>WangZhuangZi, BaZhou, Bazhou, Langfang, Hebei, China</t>
  </si>
  <si>
    <t>WanJiang, DongGuan, Dongguan, Dongguan, Guangdong, China</t>
  </si>
  <si>
    <t>WanLi, PuTuo, Shanghai, Shanghai, Shanghai, China</t>
  </si>
  <si>
    <t>WanLi, SuNing, Cangzhou, Cangzhou, Hebei, China</t>
  </si>
  <si>
    <t>WanQingSha, NanSha, Guangzhou, Guangzhou, Guangdong, China</t>
  </si>
  <si>
    <t>WanQuan, PingYang, Wenzhou, Wenzhou, Zhejiang, China</t>
  </si>
  <si>
    <t>WanShan, XiangZhou, Zhuhai, Zhuhai, Guangdong, China</t>
  </si>
  <si>
    <t>WanShi, FuYang, Hangzhou, Hangzhou, Zhejiang, China</t>
  </si>
  <si>
    <t>WanXiang, PuDongXinQu, Shanghai, Shanghai, Shanghai, China</t>
  </si>
  <si>
    <t>WanXin, DongLi, Tianjin, Tianjin, Tianjin, China</t>
  </si>
  <si>
    <t>WanZai, XiangZhou, Zhuhai, Zhuhai, Guangdong, China</t>
  </si>
  <si>
    <t>WaXi, ZiJin, Heyuan, Heyuan, Guangdong, China</t>
  </si>
  <si>
    <t>WeiBo, XinJi, Xinji, Shijiazhuang, Hebei, China</t>
  </si>
  <si>
    <t>WeiCheng, WeiXian, Handan, Handan, Hebei, China</t>
  </si>
  <si>
    <t>WeiChengJingJiKaiFaQu, WeiCheng, Weifang, Weifang, Shandong, China</t>
  </si>
  <si>
    <t>WeiCun, QingYuan, Baoding, Baoding, Hebei, China</t>
  </si>
  <si>
    <t>WeiDi, LuoDing, Yunfu, Yunfu, Guangdong, China</t>
  </si>
  <si>
    <t>WeiDou, YiXian, Baoding, Baoding, Hebei, China</t>
  </si>
  <si>
    <t>WeiFangGaoXinJiShuChanYeKaiFaQu, KuiWen, Weifang, Weifang, Shandong, China</t>
  </si>
  <si>
    <t>WeiFangXinCun, PuDongXinQu, Shanghai, Shanghai, Shanghai, China</t>
  </si>
  <si>
    <t>WeiJiaQiao, ShenZhou, Hengshui, Hengshui, Hebei, China</t>
  </si>
  <si>
    <t>WeiJiaZhuang, LongYao, Xingtai, Xingtai, Hebei, China</t>
  </si>
  <si>
    <t>WeiMing, QiaoXi, Shijiazhuang, Shijiazhuang, Hebei, China</t>
  </si>
  <si>
    <t>WeiPing, ChunAn, Hangzhou, Hangzhou, Zhejiang, China</t>
  </si>
  <si>
    <t>WeiSengZhai, GuanTao, Handan, Handan, Hebei, China</t>
  </si>
  <si>
    <t>WeiShui, JingXing, Shijiazhuang, Shijiazhuang, Hebei, China</t>
  </si>
  <si>
    <t>WeiZheng, SiHui, Zhaoqing, Zhaoqing, Guangdong, China</t>
  </si>
  <si>
    <t>WeiZhou, JingXing, Shijiazhuang, Shijiazhuang, Hebei, China</t>
  </si>
  <si>
    <t>WeiZhouLu, KuiWen, Weifang, Weifang, Shandong, China</t>
  </si>
  <si>
    <t>WeiZi, ChangYi, Changyi, Weifang, Shandong, China</t>
  </si>
  <si>
    <t>WenAn, WenAn, Langfang, Langfang, Hebei, China</t>
  </si>
  <si>
    <t>WenBei, LuNan, Tangshan, Tangshan, Hebei, China</t>
  </si>
  <si>
    <t>WenChang, ChangQing, Jinan, Jinan, Shandong, China</t>
  </si>
  <si>
    <t>WenChang, ChunAn, Hangzhou, Hangzhou, Zhejiang, China</t>
  </si>
  <si>
    <t>WenChangLu, LaiZhou, Laizhou, Yantai, Shandong, China</t>
  </si>
  <si>
    <t>WenChong, HuangPu, Guangzhou, Guangzhou, Guangdong, China</t>
  </si>
  <si>
    <t>WenCi, ChaoAn, Chaozhou, Chaozhou, Guangdong, China</t>
  </si>
  <si>
    <t>WenCun, TaiShan, Jiangmen, Jiangmen, Guangdong, China</t>
  </si>
  <si>
    <t>WenDe, QuYang, Baoding, Baoding, Hebei, China</t>
  </si>
  <si>
    <t>WenDengYing, WenDeng, Wendeng, Weihai, Shandong, China</t>
  </si>
  <si>
    <t>WenFengLu, LaiZhou, Laizhou, Yantai, Shandong, China</t>
  </si>
  <si>
    <t>WengCheng, WengYuan, Shaoguan, Shaoguan, Guangdong, China</t>
  </si>
  <si>
    <t>WengYang, LeQing, Wenzhou, Wenzhou, Zhejiang, China</t>
  </si>
  <si>
    <t>WenHua, MouPing, Yantai, Yantai, Shandong, China</t>
  </si>
  <si>
    <t>WenHuaLu, HaiGang, Qinhuangdao, Qinhuangdao, Hebei, China</t>
  </si>
  <si>
    <t>WenHuaLu, ZunHua, Tangshan, Tangshan, Hebei, China</t>
  </si>
  <si>
    <t>WenHui, GongShu, Hangzhou, Hangzhou, Zhejiang, China</t>
  </si>
  <si>
    <t>WenJia, ShouGuang, Shouguang, Weifang, Shandong, China</t>
  </si>
  <si>
    <t>WenJiao, WenLing, Wenling, Taizhou, Zhejiang, China</t>
  </si>
  <si>
    <t>WenLang, HuaiJi, Zhaoqing, Zhaoqing, Guangdong, China</t>
  </si>
  <si>
    <t>WenMiao, BoTou, Botou, Cangzhou, Hebei, China</t>
  </si>
  <si>
    <t>WenQuan, CongHua, Guangzhou, Guangzhou, Guangdong, China</t>
  </si>
  <si>
    <t>WenQuan, HuanCui, Weihai, Weihai, Shandong, China</t>
  </si>
  <si>
    <t>WenQuan, JiMo, Jimo, Qingdao, Shandong, China</t>
  </si>
  <si>
    <t>WenRen, QingYuan, Baoding, Baoding, Hebei, China</t>
  </si>
  <si>
    <t>WenShao, LinZi, Linzi, Zibo, Shandong, China</t>
  </si>
  <si>
    <t>WenShao, RenHua, Shaoguan, Shaoguan, Guangdong, China</t>
  </si>
  <si>
    <t>WenXi, QingTian, Lishui, Lishui, Zhejiang, China</t>
  </si>
  <si>
    <t>WenYan, XiaoShan, Hangzhou, Hangzhou, Zhejiang, China</t>
  </si>
  <si>
    <t>WenYuan, GangCheng, Jinan, Jinan, Shandong, China</t>
  </si>
  <si>
    <t>WenZu, ZhangQiu, Zhangqiu, Jinan, Shandong, China</t>
  </si>
  <si>
    <t>WoBei, SuNing, Cangzhou, Cangzhou, Hebei, China</t>
  </si>
  <si>
    <t>WoFoTang, HeJian, Cangzhou, Cangzhou, Hebei, China</t>
  </si>
  <si>
    <t>WoLong, PingQuan, Chengde, Chengde, Hebei, China</t>
  </si>
  <si>
    <t>WoLuoGu, YuTian, Tangshan, Tangshan, Hebei, China</t>
  </si>
  <si>
    <t>Wu, YinZhou, Ningbo, Ningbo, Zhejiang, China</t>
  </si>
  <si>
    <t>WuAn, WuAn, Handan, Handan, Hebei, China</t>
  </si>
  <si>
    <t>WuBaiHu, XiangHe, Xianghe, Langfang, Hebei, China</t>
  </si>
  <si>
    <t>WuFeng, YongChun, Quanzhou, Quanzhou, Fujian, China</t>
  </si>
  <si>
    <t>WuFengShan, ChangQing, Jinan, Jinan, Shandong, China</t>
  </si>
  <si>
    <t>WuGen, WenLing, Wenling, Taizhou, Zhejiang, China</t>
  </si>
  <si>
    <t>WuGong, RaoYang, Hengshui, Hengshui, Hebei, China</t>
  </si>
  <si>
    <t>WuGuanYing, JiZe, Handan, Handan, Hebei, China</t>
  </si>
  <si>
    <t>WuGuiShan, ZhongShan, Zhongshan, Zhongshan, Guangdong, China</t>
  </si>
  <si>
    <t>WuHe, GuangNing, Zhaoqing, Zhaoqing, Guangdong, China</t>
  </si>
  <si>
    <t>WuHuJingJiJiShuKaiFaQu, JiuJiang, Wuhu, Wuhu, Anhui, China</t>
  </si>
  <si>
    <t>WuJi, RuShan, Weihai, Weihai, Shandong, China</t>
  </si>
  <si>
    <t>WuJi, WuAn, Handan, Handan, Hebei, China</t>
  </si>
  <si>
    <t>WuJi, WuJi, Shijiazhuang, Shijiazhuang, Hebei, China</t>
  </si>
  <si>
    <t>WuJiaYao, JingXing, Shijiazhuang, Shijiazhuang, Hebei, China</t>
  </si>
  <si>
    <t>WuJing, LinQu, Weifang, Weifang, Shandong, China</t>
  </si>
  <si>
    <t>WuJing, MinHang, Shanghai, Shanghai, Shanghai, China</t>
  </si>
  <si>
    <t>WuJing, NanXiong, Shaoguan, Shaoguan, Guangdong, China</t>
  </si>
  <si>
    <t>WuKang, DeQing, Huzhou, Huzhou, Zhejiang, China</t>
  </si>
  <si>
    <t>WuLiGongYe, JinJiang, Jinjiang, Quanzhou, Fujian, China</t>
  </si>
  <si>
    <t>WuLiJie, YongChun, Quanzhou, Quanzhou, Fujian, China</t>
  </si>
  <si>
    <t>WuLingShan, XingLong, Chengde, Chengde, Hebei, China</t>
  </si>
  <si>
    <t>WuLiPai, LeiYang, Hengyang, Hengyang, Hunan, China</t>
  </si>
  <si>
    <t>WuLong, DeQing, Zhaoqing, Zhaoqing, Guangdong, China</t>
  </si>
  <si>
    <t>WuLongGou, LaiYuan, Baoding, Baoding, Hebei, China</t>
  </si>
  <si>
    <t>WuNing, MouPing, Yantai, Yantai, Shandong, China</t>
  </si>
  <si>
    <t>WuQi, XinHua, Shijiazhuang, Shijiazhuang, Hebei, China</t>
  </si>
  <si>
    <t>WuQian, LinAn, Hangzhou, Hangzhou, Zhejiang, China</t>
  </si>
  <si>
    <t>WuQiang, WuQiang, Hengshui, Hengshui, Hebei, China</t>
  </si>
  <si>
    <t>WuRenQiao, AnGuo, Baoding, Baoding, Hebei, China</t>
  </si>
  <si>
    <t>WuShan, AnQiu, Anqiu, Weifang, Shandong, China</t>
  </si>
  <si>
    <t>WuShan, LeChang, Shaoguan, Shaoguan, Guangdong, China</t>
  </si>
  <si>
    <t>WuShan, TianHe, Guangzhou, Guangzhou, Guangdong, China</t>
  </si>
  <si>
    <t>WuShi, QuJiang, Shaoguan, Shaoguan, Guangdong, China</t>
  </si>
  <si>
    <t>WuSong, BaoShan, Shanghai, Shanghai, Shanghai, China</t>
  </si>
  <si>
    <t>WuTian, OuHai, Wenzhou, Wenzhou, Zhejiang, China</t>
  </si>
  <si>
    <t>WuTong, TongXiang, Tongxiang, Jiaxing, Zhejiang, China</t>
  </si>
  <si>
    <t>WuTu, ChangLe, Weifang, Weifang, Shandong, China</t>
  </si>
  <si>
    <t>WuXia, DongLi, Tianjin, Tianjin, Tianjin, China</t>
  </si>
  <si>
    <t>WuYi, GuLou, Kaifeng, Kaifeng, Henan, China</t>
  </si>
  <si>
    <t>WuYi, WuYi, Hengshui, Hengshui, Hebei, China</t>
  </si>
  <si>
    <t>WuYiLu, QiaoDong, Zhangjiakou, Zhangjiakou, Hebei, China</t>
  </si>
  <si>
    <t>WuYuan, HaiYan, Jiaxing, Jiaxing, Zhejiang, China</t>
  </si>
  <si>
    <t>WuYun, JinYun, Jinyun, Lishui, Zhejiang, China</t>
  </si>
  <si>
    <t>WuZhong, YuTian, Tangshan, Tangshan, Hebei, China</t>
  </si>
  <si>
    <t>WuZhongAn, QianAn, Tangshan, Tangshan, Hebei, China</t>
  </si>
  <si>
    <t>XiaBaoSi, LinXi, Xingtai, Xingtai, Hebei, China</t>
  </si>
  <si>
    <t>XiaCang, JiZhou, Tianjin, Tianjin, Tianjin, China</t>
  </si>
  <si>
    <t>XiaChe, HePing, Heyuan, Heyuan, Guangdong, China</t>
  </si>
  <si>
    <t>XiaChen, JiaoJiang, Taizhou, Taizhou, Zhejiang, China</t>
  </si>
  <si>
    <t>XiaChu, RuShan, Weihai, Weihai, Shandong, China</t>
  </si>
  <si>
    <t>XiaDai, YingDe, Qingyuan, Qingyuan, Guangdong, China</t>
  </si>
  <si>
    <t>XiaDian, DaChang, Langfang, Langfang, Hebei, China</t>
  </si>
  <si>
    <t>XiaDian, ZhaoYuan, Yantai, Yantai, Shandong, China</t>
  </si>
  <si>
    <t>XiaDingJia, LongKou, Longkou, Yantai, Shandong, China</t>
  </si>
  <si>
    <t>XiaGang, HuangPu, Guangzhou, Guangzhou, Guangdong, China</t>
  </si>
  <si>
    <t>XiaGe, XianJu, Taizhou, Taizhou, Zhejiang, China</t>
  </si>
  <si>
    <t>XiaGeZhuang, LaiXi, Qingdao, Qingdao, Shandong, China</t>
  </si>
  <si>
    <t>XiaGuanYing, QianAn, Tangshan, Tangshan, Hebei, China</t>
  </si>
  <si>
    <t>XiaHe, QuYang, Baoding, Baoding, Hebei, China</t>
  </si>
  <si>
    <t>XiaKou, FuCheng, Hengshui, Hengshui, Hebei, China</t>
  </si>
  <si>
    <t>XiaMao, SiHui, Zhaoqing, Zhaoqing, Guangdong, China</t>
  </si>
  <si>
    <t>XiaMei, NanAn, Quanzhou, Quanzhou, Fujian, China</t>
  </si>
  <si>
    <t>XiAn, LianZhou, Qingyuan, Qingyuan, Guangdong, China</t>
  </si>
  <si>
    <t>XianCun, TianHe, Guangzhou, Guangzhou, Guangdong, China</t>
  </si>
  <si>
    <t>XianCun, ZengCheng, Guangzhou, Guangzhou, Guangdong, China</t>
  </si>
  <si>
    <t>XianDou, JinYun, Jinyun, Lishui, Zhejiang, China</t>
  </si>
  <si>
    <t>XianDu, LianDou, Lishui, Lishui, Zhejiang, China</t>
  </si>
  <si>
    <t>XianGang, GaoYao, Zhaoqing, Zhaoqing, Guangdong, China</t>
  </si>
  <si>
    <t>XianGang, KaiPing, Jiangmen, Jiangmen, Guangdong, China</t>
  </si>
  <si>
    <t>XiangCaiYing, LinZhang, Handan, Handan, Hebei, China</t>
  </si>
  <si>
    <t>XiangChengGu, QiuXian, Handan, Handan, Hebei, China</t>
  </si>
  <si>
    <t>XiangFang, HaiXing, Cangzhou, Cangzhou, Hebei, China</t>
  </si>
  <si>
    <t>XiangGong, HeDong, Linyi, Linyi, Shandong, China</t>
  </si>
  <si>
    <t>XiangGongZhuang, ZhangQiu, Zhangqiu, Jinan, Shandong, China</t>
  </si>
  <si>
    <t>XiangGou, JuNan, Linyi, Linyi, Shandong, China</t>
  </si>
  <si>
    <t>XiangHeXianDaiChanYeYuan, XiangHe, Xianghe, Langfang, Hebei, China</t>
  </si>
  <si>
    <t>XiangHua, ChongMing, Shanghai, Shanghai, Shanghai, China</t>
  </si>
  <si>
    <t>XiangHuaQiao, QingPu, Shanghai, Shanghai, Shanghai, China</t>
  </si>
  <si>
    <t>XiangKou, HanNan, Wuhan, Wuhan, Hubei, China</t>
  </si>
  <si>
    <t>XiangMiHu, FuTian, Shenzhen, Shenzhen, Guangdong, China</t>
  </si>
  <si>
    <t>XiangPing, LianNan, Qingyuan, Qingyuan, Guangdong, China</t>
  </si>
  <si>
    <t>XiangQiao, XiangQiao, Chaozhou, Chaozhou, Guangdong, China</t>
  </si>
  <si>
    <t>XiangShui, XiangShui, Yancheng, Yancheng, Jiangsu, China</t>
  </si>
  <si>
    <t>XiangTang, LuanXian, Tangshan, Tangshan, Hebei, China</t>
  </si>
  <si>
    <t>XiAnGuoCheng, AnGuo, Baoding, Baoding, Hebei, China</t>
  </si>
  <si>
    <t>XiangWan, XiangZhou, Zhuhai, Zhuhai, Guangdong, China</t>
  </si>
  <si>
    <t>XiangXi, LanXi, Lanxi, Jinhua, Zhejiang, China</t>
  </si>
  <si>
    <t>XiangXi, SongYang, Lishui, Lishui, Zhejiang, China</t>
  </si>
  <si>
    <t>XiangYang, NanAn, Quanzhou, Quanzhou, Fujian, China</t>
  </si>
  <si>
    <t>XiangZhi, ShiShi, Quanzhou, Quanzhou, Fujian, China</t>
  </si>
  <si>
    <t>XiangZhou, ZhuCheng, Zhucheng, Weifang, Shandong, China</t>
  </si>
  <si>
    <t>XiangZhu, YongKang, Jinhua, Jinhua, Zhejiang, China</t>
  </si>
  <si>
    <t>XianJia, YongChun, Quanzhou, Quanzhou, Fujian, China</t>
  </si>
  <si>
    <t>XianJiang, RuiAn, Wenzhou, Wenzhou, Zhejiang, China</t>
  </si>
  <si>
    <t>XianJingJiKaiFaQu, ChangLe, Weifang, Weifang, Shandong, China</t>
  </si>
  <si>
    <t>XianLiang, QingYuan, Lishui, Lishui, Zhejiang, China</t>
  </si>
  <si>
    <t>XianLin, YuHang, Hangzhou, Hangzhou, Zhejiang, China</t>
  </si>
  <si>
    <t>XianTai, ManCheng, Baoding, Baoding, Hebei, China</t>
  </si>
  <si>
    <t>XianTang, DongYuan, Heyuan, Heyuan, Guangdong, China</t>
  </si>
  <si>
    <t>XianXi, LeQing, Wenzhou, Wenzhou, Zhejiang, China</t>
  </si>
  <si>
    <t>XianXiang, XiangShan, Ningbo, Ningbo, Zhejiang, China</t>
  </si>
  <si>
    <t>XianXiang, YinZhou, Ningbo, Ningbo, Zhejiang, China</t>
  </si>
  <si>
    <t>XianYan, OuHai, Wenzhou, Wenzhou, Zhejiang, China</t>
  </si>
  <si>
    <t>XianYan, ShengZhou, Shaoxing, Shaoxing, Zhejiang, China</t>
  </si>
  <si>
    <t>XianYu, DingXing, Baoding, Baoding, Hebei, China</t>
  </si>
  <si>
    <t>XiAo, LongChuan, Heyuan, Heyuan, Guangdong, China</t>
  </si>
  <si>
    <t>XiaoCaoE, YuYao, Ningbo, Ningbo, Zhejiang, China</t>
  </si>
  <si>
    <t>XiaoChang, ZunHua, Tangshan, Tangshan, Hebei, China</t>
  </si>
  <si>
    <t>XiaoChen, LiXian, Baoding, Baoding, Hebei, China</t>
  </si>
  <si>
    <t>XiaoDian, BeiChen, Tianjin, Tianjin, Tianjin, China</t>
  </si>
  <si>
    <t>XiaoDian, BoYe, Baoding, Baoding, Hebei, China</t>
  </si>
  <si>
    <t>XiaoFeng, AnJi, Huzhou, Huzhou, Zhejiang, China</t>
  </si>
  <si>
    <t>XiaoGang, BeiLun, Beilun, Ningbo, Zhejiang, China</t>
  </si>
  <si>
    <t>XiaoGuan, WenDeng, Wendeng, Weihai, Shandong, China</t>
  </si>
  <si>
    <t>XiaoGuanYing, GaoBeiDian, Gaobeidian, Baoding, Hebei, China</t>
  </si>
  <si>
    <t>XiaoGuWei, PanYu, Guangzhou, Guangzhou, Guangdong, China</t>
  </si>
  <si>
    <t>XiaoJi, FengNan, Tangshan, Tangshan, Hebei, China</t>
  </si>
  <si>
    <t>XiaoJi, HaiYang, Yantai, Yantai, Shandong, China</t>
  </si>
  <si>
    <t>XiaoJiang, YangShan, Qingyuan, Qingyuan, Guangdong, China</t>
  </si>
  <si>
    <t>XiaoJinKou, HuiCheng, Huizhou, Huizhou, Guangdong, China</t>
  </si>
  <si>
    <t>XiaoKeng, QuJiang, Shaoguan, Shaoguan, Guangdong, China</t>
  </si>
  <si>
    <t>XiaoKunShan, SongJiang, Shanghai, Shanghai, Shanghai, China</t>
  </si>
  <si>
    <t>XiaoLan, ZhongShan, Zhongshan, Zhongshan, Guangdong, China</t>
  </si>
  <si>
    <t>XiaoLi, ChangQing, Jinan, Jinan, Shandong, China</t>
  </si>
  <si>
    <t>XiaoLi, RongCheng, Baoding, Baoding, Hebei, China</t>
  </si>
  <si>
    <t>XiaoLin, CiXi, Cixi, Ningbo, Zhejiang, China</t>
  </si>
  <si>
    <t>XiaoLin, QuYang, Baoding, Baoding, Hebei, China</t>
  </si>
  <si>
    <t>XiaoLongMa, YongNian, Handan, Handan, Hebei, China</t>
  </si>
  <si>
    <t>XiaoLou, ZengCheng, Guangzhou, Guangzhou, Guangdong, China</t>
  </si>
  <si>
    <t>XiaoLvZhai, JuLu, Xingtai, Xingtai, Hebei, China</t>
  </si>
  <si>
    <t>XiaoMaZhuang, LuanXian, Tangshan, Tangshan, Hebei, China</t>
  </si>
  <si>
    <t>XiaoMenJia, PengLai, Yantai, Yantai, Shandong, China</t>
  </si>
  <si>
    <t>XiaoMu, QuYang, Baoding, Baoding, Hebei, China</t>
  </si>
  <si>
    <t>XiaoNanHai, LongYou, Quzhou, Quzhou, Zhejiang, China</t>
  </si>
  <si>
    <t>XiaoNanQuJingJiKaiFaQu, XiaoNan, Xiaogan, Xiaogan, Hubei, China</t>
  </si>
  <si>
    <t>XiaoNanXinBao, HuaiLai, Zhangjiakou, Zhangjiakou, Hebei, China</t>
  </si>
  <si>
    <t>XiaoPingWang, XianXian, Cangzhou, Cangzhou, Hebei, China</t>
  </si>
  <si>
    <t>XiaoPu, ChangXing, Huzhou, Huzhou, Zhejiang, China</t>
  </si>
  <si>
    <t>XiaoQiao, JinZhou, Jinzhou, Shijiazhuang, Hebei, China</t>
  </si>
  <si>
    <t>XiaoSanJiang, LianShan, Qingyuan, Qingyuan, Guangdong, China</t>
  </si>
  <si>
    <t>Xiaoshan(Yaqian), Hangzhou, Zhejiang, China</t>
  </si>
  <si>
    <t>XiaoShan, HaiXing, Cangzhou, Cangzhou, Hebei, China</t>
  </si>
  <si>
    <t>XiaoShan, LuNan, Tangshan, Tangshan, Hebei, China</t>
  </si>
  <si>
    <t>XiaoShanJingJiJiShuKaiFaQu, XiaoShan, Hangzhou, Hangzhou, Zhejiang, China</t>
  </si>
  <si>
    <t>XiaoShun, JinDong, Jinhua, Jinhua, Zhejiang, China</t>
  </si>
  <si>
    <t>XiaoSiGou, PingQuan, Chengde, Chengde, Hebei, China</t>
  </si>
  <si>
    <t>XiaoWangGuoZhuang, GaoYang, Baoding, Baoding, Hebei, China</t>
  </si>
  <si>
    <t>XiaoXiang, GaoYao, Zhaoqing, Zhaoqing, Guangdong, China</t>
  </si>
  <si>
    <t>XiaoXiBao, YongNian, Handan, Handan, Hebei, China</t>
  </si>
  <si>
    <t>XiaoXinZhuang, XinJi, Xinji, Shijiazhuang, Hebei, China</t>
  </si>
  <si>
    <t>XiaoYing, YanShan, Cangzhou, Cangzhou, Hebei, China</t>
  </si>
  <si>
    <t>XiaoYuan, AnJi, Huzhou, Huzhou, Zhejiang, China</t>
  </si>
  <si>
    <t>XiaoYue, ShangYu, Shangyu, Shaoxing, Zhejiang, China</t>
  </si>
  <si>
    <t>XiaoZhai, JiZe, Handan, Handan, Hebei, China</t>
  </si>
  <si>
    <t>XiaoZhai, JiZhou, Hengshui, Hengshui, Hebei, China</t>
  </si>
  <si>
    <t>XiaoZhan, JinNan, Tianjin, Tianjin, Tianjin, China</t>
  </si>
  <si>
    <t>XiaoZhangGeZhuang, FengRun, Tangshan, Tangshan, Hebei, China</t>
  </si>
  <si>
    <t>XiaoZhi, LinHai, Taizhou, Taizhou, Zhejiang, China</t>
  </si>
  <si>
    <t>XiaoZhi, PingYin, Jinan, Jinan, Shandong, China</t>
  </si>
  <si>
    <t>XiaoZhuang, YanShan, Cangzhou, Cangzhou, Hebei, China</t>
  </si>
  <si>
    <t>XiaoZuo, JingXing, Shijiazhuang, Shijiazhuang, Hebei, China</t>
  </si>
  <si>
    <t>XiaPu, BeiLun, Beilun, Ningbo, Zhejiang, China</t>
  </si>
  <si>
    <t>XiaQiu, LaiZhou, Laizhou, Yantai, Shandong, China</t>
  </si>
  <si>
    <t>XiaSha, JiangGan, Hangzhou, Hangzhou, Zhejiang, China</t>
  </si>
  <si>
    <t>XiaShu, JuRong, Zhenjiang, Zhenjiang, Jiangsu, China</t>
  </si>
  <si>
    <t>XiaShuai, HuaiJi, Zhaoqing, Zhaoqing, Guangdong, China</t>
  </si>
  <si>
    <t>XiaWuQi, WuQing, Tianjin, Tianjin, Tianjin, China</t>
  </si>
  <si>
    <t>XiaYa, JianDe, Jiande, Hangzhou, Zhejiang, China</t>
  </si>
  <si>
    <t>XiaYang, QingPu, Shanghai, Shanghai, Shanghai, China</t>
  </si>
  <si>
    <t>XiaYing, ChangYi, Changyi, Weifang, Shandong, China</t>
  </si>
  <si>
    <t>XiaYing, YinZhou, Ningbo, Ningbo, Zhejiang, China</t>
  </si>
  <si>
    <t>XiaZhuang, ChengYang, Qingdao, Qingdao, Shandong, China</t>
  </si>
  <si>
    <t>XiaZhuang, FuPing, Baoding, Baoding, Hebei, China</t>
  </si>
  <si>
    <t>XiBaLi, HuaiLai, Zhangjiakou, Zhangjiakou, Hebei, China</t>
  </si>
  <si>
    <t>XiBin, JinJiang, Jinjiang, Quanzhou, Fujian, China</t>
  </si>
  <si>
    <t>XiBoPo, PingShan, Shijiazhuang, Shijiazhuang, Hebei, China</t>
  </si>
  <si>
    <t>XiChang, DongYuan, Heyuan, Heyuan, Guangdong, China</t>
  </si>
  <si>
    <t>XiCheng, DingZhou, Dingzhou, Hebei, China</t>
  </si>
  <si>
    <t>XiCheng, HuangYan, Taizhou, Taizhou, Zhejiang, China</t>
  </si>
  <si>
    <t>XiCheng, QiXia, Yantai, Yantai, Shandong, China</t>
  </si>
  <si>
    <t>XiCheng, XianXian, Cangzhou, Cangzhou, Hebei, China</t>
  </si>
  <si>
    <t>XiCheng, YongKang, Jinhua, Jinhua, Zhejiang, China</t>
  </si>
  <si>
    <t>XiCun, LiWan, Guangzhou, Guangzhou, Guangdong, China</t>
  </si>
  <si>
    <t>XiDa, SheXian, Handan, Handan, Hebei, China</t>
  </si>
  <si>
    <t>XiDaJie, ShuangQiao, Chengde, Chengde, Hebei, China</t>
  </si>
  <si>
    <t>XiDi, ShuangLuan, Chengde, Chengde, Hebei, China</t>
  </si>
  <si>
    <t>XiDian, NingHai, Ningbo, Ningbo, Zhejiang, China</t>
  </si>
  <si>
    <t>XiDing, NanGong, Xingtai, Xingtai, Hebei, China</t>
  </si>
  <si>
    <t>XiDiTou, BeiChen, Tianjin, Tianjin, Tianjin, China</t>
  </si>
  <si>
    <t>XieGang, DongGuan, Dongguan, Dongguan, Guangdong, China</t>
  </si>
  <si>
    <t>XieJi, LiangYuan, Shangqiu, Shangqiu, Henan, China</t>
  </si>
  <si>
    <t>XieLu, QingHe, Xingtai, Xingtai, Hebei, China</t>
  </si>
  <si>
    <t>XiePu, ZhenHai, Ningbo, Ningbo, Zhejiang, China</t>
  </si>
  <si>
    <t>XieQiao, HaiNing, Haining, Jiaxing, Zhejiang, China</t>
  </si>
  <si>
    <t>XieShen, XinLe, Shijiazhuang, Shijiazhuang, Hebei, China</t>
  </si>
  <si>
    <t>XieZhuang, ZhaoXian, Shijiazhuang, Shijiazhuang, Hebei, China</t>
  </si>
  <si>
    <t>XiFoLuo, AnGuo, Baoding, Baoding, Hebei, China</t>
  </si>
  <si>
    <t>XiFu, ChengYang, Qingdao, Qingdao, Shandong, China</t>
  </si>
  <si>
    <t>XiFuJi, DaMing, Handan, Handan, Hebei, China</t>
  </si>
  <si>
    <t>XiGang, HaiGang, Qinhuangdao, Qinhuangdao, Hebei, China</t>
  </si>
  <si>
    <t>XiGangLu, HaiGang, Qinhuangdao, Qinhuangdao, Hebei, China</t>
  </si>
  <si>
    <t>XiGe, FengNan, Tangshan, Tangshan, Hebei, China</t>
  </si>
  <si>
    <t>XiGuan, GaoCheng, Shijiazhuang, Shijiazhuang, Hebei, China</t>
  </si>
  <si>
    <t>XiGuan, WeiCheng, Weifang, Weifang, Shandong, China</t>
  </si>
  <si>
    <t>XiGuangLu, CiXian, Handan, Handan, Hebei, China</t>
  </si>
  <si>
    <t>XiGuCheng, RenXian, Xingtai, Xingtai, Hebei, China</t>
  </si>
  <si>
    <t>XiGuoCheng, JuLu, Xingtai, Xingtai, Hebei, China</t>
  </si>
  <si>
    <t>XiHe, WuJiang, Shaoguan, Shaoguan, Guangdong, China</t>
  </si>
  <si>
    <t>XiHe, ZiChuan, Zibo, Zibo, Shandong, China</t>
  </si>
  <si>
    <t>XiHeZhuang, YongNian, Handan, Handan, Hebei, China</t>
  </si>
  <si>
    <t>XiHu, DongGang, Rizhao, Rizhao, Shandong, China</t>
  </si>
  <si>
    <t>XiHu, XiangQiao, Chaozhou, Chaozhou, Guangdong, China</t>
  </si>
  <si>
    <t>XiHuangCun, XingTai, Xingtai, Xingtai, Hebei, China</t>
  </si>
  <si>
    <t>XiHuanLu, RenQiu, Cangzhou, Cangzhou, Hebei, China</t>
  </si>
  <si>
    <t>XiJiang, LianZhou, Qingyuan, Qingyuan, Guangdong, China</t>
  </si>
  <si>
    <t>XiJiaTao, GuYe, Tangshan, Tangshan, Hebei, China</t>
  </si>
  <si>
    <t>XiJiuJi, HeJian, Cangzhou, Cangzhou, Hebei, China</t>
  </si>
  <si>
    <t>XiKou, FengHua, Fenghua, Ningbo, Zhejiang, China</t>
  </si>
  <si>
    <t>XiLi, NanShan, Shenzhen, Shenzhen, Guangdong, China</t>
  </si>
  <si>
    <t>XiLi, QiaoXi, Shijiazhuang, Shijiazhuang, Hebei, China</t>
  </si>
  <si>
    <t>XiLi, YiYuan, Zibo, Zibo, Shandong, China</t>
  </si>
  <si>
    <t>XiLian, WuJiang, Shaoguan, Shaoguan, Guangdong, China</t>
  </si>
  <si>
    <t>XiLiangWa, AnPing, Hengshui, Hengshui, Hebei, China</t>
  </si>
  <si>
    <t>XiLing, YiXian, Baoding, Baoding, Hebei, China</t>
  </si>
  <si>
    <t>XiLiu, XinHe, Xingtai, Xingtai, Hebei, China</t>
  </si>
  <si>
    <t>XiLiuCun, ZunHua, Tangshan, Tangshan, Hebei, China</t>
  </si>
  <si>
    <t>XiLong, AnJi, Huzhou, Huzhou, Zhejiang, China</t>
  </si>
  <si>
    <t>XiLongMen, ZanHuang, Shijiazhuang, Shijiazhuang, Hebei, China</t>
  </si>
  <si>
    <t>XiMei, NanAn, Quanzhou, Quanzhou, Fujian, China</t>
  </si>
  <si>
    <t>Xin, MengCun, Cangzhou, Cangzhou, Hebei, China</t>
  </si>
  <si>
    <t>XinAn, AnQiu, Anqiu, Weifang, Shandong, China</t>
  </si>
  <si>
    <t>XinAn, BaoAn, Shenzhen, Shenzhen, Guangdong, China</t>
  </si>
  <si>
    <t>XinAn, BaoDi, Tianjin, Tianjin, Tianjin, China</t>
  </si>
  <si>
    <t>XinAn, BaZhou, Bazhou, Langfang, Hebei, China</t>
  </si>
  <si>
    <t>XinAn, DeQing, Huzhou, Huzhou, Zhejiang, China</t>
  </si>
  <si>
    <t>XinAn, Fei, Handan, Handan, Hebei, China</t>
  </si>
  <si>
    <t>XinAn, GuanNan, Lianyungang, Lianyungang, Jiangsu, China</t>
  </si>
  <si>
    <t>XinAn, HaiYang, Yantai, Yantai, Shandong, China</t>
  </si>
  <si>
    <t>XinAn, HuangDao, Qingdao, Qingdao, Shandong, China</t>
  </si>
  <si>
    <t>XiNan, SanShui, Foshan, Foshan, Guangdong, China</t>
  </si>
  <si>
    <t>XinAn, XinYi, Xuzhou, Xuzhou, Jiangsu, China</t>
  </si>
  <si>
    <t>XinAn, ZhengDing, Shijiazhuang, Shijiazhuang, Hebei, China</t>
  </si>
  <si>
    <t>XinAnJiang, JianDe, Jiande, Hangzhou, Zhejiang, China</t>
  </si>
  <si>
    <t>XinBang, SongJiang, Shanghai, Shanghai, Shanghai, China</t>
  </si>
  <si>
    <t>XinBaoAn, HuaiLai, Zhangjiakou, Zhangjiakou, Hebei, China</t>
  </si>
  <si>
    <t>XinBei, BinHaiXinQu, Tianjin, Tianjin, Tianjin, China</t>
  </si>
  <si>
    <t>XinBi, JinYun, Jinyun, Lishui, Zhejiang, China</t>
  </si>
  <si>
    <t>XinCang, PingHu, Jiaxing, Jiaxing, Zhejiang, China</t>
  </si>
  <si>
    <t>XinChang, ChangShan, Quzhou, Quzhou, Zhejiang, China</t>
  </si>
  <si>
    <t>XinChang, PuDongXinQu, Shanghai, Shanghai, Shanghai, China</t>
  </si>
  <si>
    <t>XinCheng JieDao, XiuZhou, Jiaxing, Jiaxing, Zhejiang, China</t>
  </si>
  <si>
    <t>XinCheng, BinHaiXinQu, Tianjin, Tianjin, Tianjin, China</t>
  </si>
  <si>
    <t>XinCheng, GaoBeiDian, Gaobeidian, Baoding, Hebei, China</t>
  </si>
  <si>
    <t>XinCheng, HuanTai, Zibo, Zibo, Shandong, China</t>
  </si>
  <si>
    <t>XinCheng, KuiWen, Weifang, Weifang, Shandong, China</t>
  </si>
  <si>
    <t>XinCheng, RuiAn, Wenzhou, Wenzhou, Zhejiang, China</t>
  </si>
  <si>
    <t>XinCheng, ShaHe, Xingtai, Xingtai, Hebei, China</t>
  </si>
  <si>
    <t>XinCheng, XinJi, Xinji, Shijiazhuang, Hebei, China</t>
  </si>
  <si>
    <t>XinCheng, XinXing, Yunfu, Yunfu, Guangdong, China</t>
  </si>
  <si>
    <t>XinChengLu, JiaDing, Shanghai, Shanghai, Shanghai, China</t>
  </si>
  <si>
    <t>XinChengPu, ZhengDing, Shijiazhuang, Shijiazhuang, Hebei, China</t>
  </si>
  <si>
    <t>XinCun, ChongMing, Shanghai, Shanghai, Shanghai, China</t>
  </si>
  <si>
    <t>XinDai, PingHu, Jiaxing, Jiaxing, Zhejiang, China</t>
  </si>
  <si>
    <t>XinDeng, FuYang, Hangzhou, Hangzhou, Zhejiang, China</t>
  </si>
  <si>
    <t>XinDi, WeiChang, Chengde, Chengde, Hebei, China</t>
  </si>
  <si>
    <t>XinDian, LinZi, Linzi, Zibo, Shandong, China</t>
  </si>
  <si>
    <t>XinDian, MengCun, Cangzhou, Cangzhou, Hebei, China</t>
  </si>
  <si>
    <t>XinDian, RenXian, Xingtai, Xingtai, Hebei, China</t>
  </si>
  <si>
    <t>XinDianZi, ZunHua, Tangshan, Tangshan, Hebei, China</t>
  </si>
  <si>
    <t>XinFan, WuCheng, Jinhua, Jinhua, Zhejiang, China</t>
  </si>
  <si>
    <t>XinFeng, NanHu, Jiaxing, Jiaxing, Zhejiang, China</t>
  </si>
  <si>
    <t>XinFeng, RaoPing, Chaozhou, Chaozhou, Guangdong, China</t>
  </si>
  <si>
    <t>XingAn, AnQiu, Anqiu, Weifang, Shandong, China</t>
  </si>
  <si>
    <t>XingAn, GaoCheng, Shijiazhuang, Shijiazhuang, Hebei, China</t>
  </si>
  <si>
    <t>XinGang, DongYuan, Heyuan, Heyuan, Guangdong, China</t>
  </si>
  <si>
    <t>XinGang, HaiZhu, Guangzhou, Guangzhou, Guangdong, China</t>
  </si>
  <si>
    <t>XinGang, PengLai, Yantai, Yantai, Shandong, China</t>
  </si>
  <si>
    <t>XingBieYing, HeJian, Cangzhou, Cangzhou, Hebei, China</t>
  </si>
  <si>
    <t>XingCheng, QianXi, Tangshan, Tangshan, Hebei, China</t>
  </si>
  <si>
    <t>XingCun, HaiYang, Yantai, Yantai, Shandong, China</t>
  </si>
  <si>
    <t>XingCun, HeJian, Cangzhou, Cangzhou, Hebei, China</t>
  </si>
  <si>
    <t>XingFu, HuaiJi, Zhaoqing, Zhaoqing, Guangdong, China</t>
  </si>
  <si>
    <t>XingFu, SuCheng, Suqian, Suqian, Jiangsu, China</t>
  </si>
  <si>
    <t>XingFu, ZhiFu, Yantai, Yantai, Shandong, China</t>
  </si>
  <si>
    <t>XingHai, LongWan, Wenzhou, Wenzhou, Zhejiang, China</t>
  </si>
  <si>
    <t>XingHe, BeiLin, Suihua, Suihua, Heilongjiang, China</t>
  </si>
  <si>
    <t>XingHua, FengKai, Zhaoqing, Zhaoqing, Guangdong, China</t>
  </si>
  <si>
    <t>XingHua, TianHe, Guangzhou, Guangzhou, Guangdong, China</t>
  </si>
  <si>
    <t>XingHuaLu, GaoBeiDian, Gaobeidian, Baoding, Hebei, China</t>
  </si>
  <si>
    <t>XingJiaNan, GaoYang, Baoding, Baoding, Hebei, China</t>
  </si>
  <si>
    <t>XingJiaWan, RenXian, Xingtai, Xingtai, Hebei, China</t>
  </si>
  <si>
    <t>XingLong, JinXiang, Jining, Jining, Shandong, China</t>
  </si>
  <si>
    <t>XingLongGong, WenAn, Langfang, Langfang, Hebei, China</t>
  </si>
  <si>
    <t>XingQiao, LinPing, Hangzhou, Hangzhou, Zhejiang, China</t>
  </si>
  <si>
    <t>XingTan, ShunDe, Foshan, Foshan, Guangdong, China</t>
  </si>
  <si>
    <t>XingWangZhai, ZunHua, Tangshan, Tangshan, Hebei, China</t>
  </si>
  <si>
    <t>XingYi, DingZhou, Dingzhou, Hebei, China</t>
  </si>
  <si>
    <t>XingYuan, ZhangDian, Zibo, Zibo, Shandong, China</t>
  </si>
  <si>
    <t>XingZi, LianZhou, Qingyuan, Qingyuan, Guangdong, China</t>
  </si>
  <si>
    <t>XinHai, ChongMing, Shanghai, Shanghai, Shanghai, China</t>
  </si>
  <si>
    <t>XinHe, ChongMing, Shanghai, Shanghai, Shanghai, China</t>
  </si>
  <si>
    <t>XinHe, HanChuan, Xiaogan, Xiaogan, Hubei, China</t>
  </si>
  <si>
    <t>XinHe, PingDu, Pingdu, Qingdao, Shandong, China</t>
  </si>
  <si>
    <t>XinHe, TongLu, Hangzhou, Hangzhou, Zhejiang, China</t>
  </si>
  <si>
    <t>XinHe, WenLing, Wenling, Taizhou, Zhejiang, China</t>
  </si>
  <si>
    <t>XinHe, XinHe, Xingtai, Xingtai, Hebei, China</t>
  </si>
  <si>
    <t>XinHong, MinHang, Shanghai, Shanghai, Shanghai, China</t>
  </si>
  <si>
    <t>XinHu, Guangming, Shenzhen, Shenzhen, Guangdong, China</t>
  </si>
  <si>
    <t>XinHua, BeiLin, Suihua, Suihua, Heilongjiang, China</t>
  </si>
  <si>
    <t>XinHua, HuaDu, Guangzhou, Guangzhou, Guangdong, China</t>
  </si>
  <si>
    <t>XinHua, WuJiang, Shaoguan, Shaoguan, Guangdong, China</t>
  </si>
  <si>
    <t>XinHuaJie, QiaoXi, Zhangjiakou, Zhangjiakou, Hebei, China</t>
  </si>
  <si>
    <t>XinHuaLu, RenQiu, Cangzhou, Cangzhou, Hebei, China</t>
  </si>
  <si>
    <t>XinHuaLu, ShuangQiao, Chengde, Chengde, Hebei, China</t>
  </si>
  <si>
    <t>XinHuaLu, XinHua, Shijiazhuang, Shijiazhuang, Hebei, China</t>
  </si>
  <si>
    <t>XinHuiLong, DongYuan, Heyuan, Heyuan, Guangdong, China</t>
  </si>
  <si>
    <t>XiNiu, YingDe, Qingyuan, Qingyuan, Guangdong, China</t>
  </si>
  <si>
    <t>XinJi, ChangLi, Qinhuangdao, Qinhuangdao, Hebei, China</t>
  </si>
  <si>
    <t>XinJi, HaiXing, Cangzhou, Cangzhou, Hebei, China</t>
  </si>
  <si>
    <t>XinJi, QianXi, Tangshan, Tangshan, Hebei, China</t>
  </si>
  <si>
    <t>XinJi, SanHe, Langfang, Langfang, Hebei, China</t>
  </si>
  <si>
    <t>XinJia, LongKou, Longkou, Yantai, Shandong, China</t>
  </si>
  <si>
    <t>XinJiang, WengYuan, Shaoguan, Shaoguan, Guangdong, China</t>
  </si>
  <si>
    <t>XinJiang, YuanCheng, Heyuan, Heyuan, Guangdong, China</t>
  </si>
  <si>
    <t>XinJie, XiaoShan, Hangzhou, Hangzhou, Zhejiang, China</t>
  </si>
  <si>
    <t>XinJunTun, FengRun, Tangshan, Tangshan, Hebei, China</t>
  </si>
  <si>
    <t>XinKaiKou, BaoDi, Tianjin, Tianjin, Tianjin, China</t>
  </si>
  <si>
    <t>XinKou, XiQing, Tianjin, Tianjin, Tianjin, China</t>
  </si>
  <si>
    <t>XinLeiTou, XinJi, Xinji, Shijiazhuang, Hebei, China</t>
  </si>
  <si>
    <t>XinLi, DongLi, Tianjin, Tianjin, Tianjin, China</t>
  </si>
  <si>
    <t>XinLin, XinChang, Shaoxing, Shaoxing, Zhejiang, China</t>
  </si>
  <si>
    <t>XinLiZhuang, GaoBeiDian, Gaobeidian, Baoding, Hebei, China</t>
  </si>
  <si>
    <t>XinLong, HuangPu, Guangzhou, Guangzhou, Guangdong, China</t>
  </si>
  <si>
    <t>XinLuWan, SuiChang, Lishui, Lishui, Zhejiang, China</t>
  </si>
  <si>
    <t>XinMaTou, QiuXian, Handan, Handan, Hebei, China</t>
  </si>
  <si>
    <t>XinPo, FengFengKuang, Handan, Handan, Hebei, China</t>
  </si>
  <si>
    <t>XinPu, CiXi, Cixi, Ningbo, Zhejiang, China</t>
  </si>
  <si>
    <t>XinPu, HaiZhou, Lianyungang, Lianyungang, Jiangsu, China</t>
  </si>
  <si>
    <t>XinQi, BeiLun, Beilun, Ningbo, Zhejiang, China</t>
  </si>
  <si>
    <t>XinQian, HuangYan, Taizhou, Taizhou, Zhejiang, China</t>
  </si>
  <si>
    <t>XinQiao, BaoAn, Shenzhen, Shenzhen, Guangdong, China</t>
  </si>
  <si>
    <t>XinQiao, GaoBeiDian, Gaobeidian, Baoding, Hebei, China</t>
  </si>
  <si>
    <t>XinQiao, GaoYao, Zhaoqing, Zhaoqing, Guangdong, China</t>
  </si>
  <si>
    <t>XinQiao, LuQiao, Taizhou, Taizhou, Zhejiang, China</t>
  </si>
  <si>
    <t>XinQiao, OuHai, Wenzhou, Wenzhou, Zhejiang, China</t>
  </si>
  <si>
    <t>XinQiao, SongJiang, Shanghai, Shanghai, Shanghai, China</t>
  </si>
  <si>
    <t>XinQiao, XiangShan, Ningbo, Ningbo, Zhejiang, China</t>
  </si>
  <si>
    <t>XinShao, ZhenJiang, Shaoguan, Shaoguan, Guangdong, China</t>
  </si>
  <si>
    <t>XinShi, BaiYun, Guangzhou, Guangzhou, Guangdong, China</t>
  </si>
  <si>
    <t>XinShi, DeQing, Huzhou, Huzhou, Zhejiang, China</t>
  </si>
  <si>
    <t>XinShi, JiYang, Jinan, Jinan, Shandong, China</t>
  </si>
  <si>
    <t>XinShi, QiaoXi, Shijiazhuang, Shijiazhuang, Hebei, China</t>
  </si>
  <si>
    <t>XinTang, JinJiang, Jinjiang, Quanzhou, Fujian, China</t>
  </si>
  <si>
    <t>XinTang, RaoPing, Chaozhou, Chaozhou, Guangdong, China</t>
  </si>
  <si>
    <t>XinTang, TianHe, Guangzhou, Guangzhou, Guangdong, China</t>
  </si>
  <si>
    <t>XinTang, XiaoShan, Hangzhou, Hangzhou, Zhejiang, China</t>
  </si>
  <si>
    <t>XinTang, ZengCheng, Guangzhou, Guangzhou, Guangdong, China</t>
  </si>
  <si>
    <t>XinTian, LongChuan, Heyuan, Heyuan, Guangdong, China</t>
  </si>
  <si>
    <t>XinTong, FuYang, Hangzhou, Hangzhou, Zhejiang, China</t>
  </si>
  <si>
    <t>XinTun, ZaoQiang, Hengshui, Hengshui, Hebei, China</t>
  </si>
  <si>
    <t>XinWan, XiaoShan, Hangzhou, Hangzhou, Zhejiang, China</t>
  </si>
  <si>
    <t>XinWen, XinTai, Taian, Tai'an, Shandong, China</t>
  </si>
  <si>
    <t>XinXing, LiXian, Baoding, Baoding, Hebei, China</t>
  </si>
  <si>
    <t>XinXing, QingXian, Cangzhou, Cangzhou, Hebei, China</t>
  </si>
  <si>
    <t>XinXing, SongYang, Lishui, Lishui, Zhejiang, China</t>
  </si>
  <si>
    <t>XinXing, ZhuCheng, Zhucheng, Weifang, Shandong, China</t>
  </si>
  <si>
    <t>XinXu, DeQing, Zhaoqing, Zhaoqing, Guangdong, China</t>
  </si>
  <si>
    <t>XinXu, HuiYang, Huizhou, Huizhou, Guangdong, China</t>
  </si>
  <si>
    <t>XinYa, HuaDu, Guangzhou, Guangzhou, Guangdong, China</t>
  </si>
  <si>
    <t>XinYi, ChengAn, Handan, Handan, Hebei, China</t>
  </si>
  <si>
    <t>XinZao, PanYu, Guangzhou, Guangzhou, Guangdong, China</t>
  </si>
  <si>
    <t>XinZhai, LeTing, Tangshan, Tangshan, Hebei, China</t>
  </si>
  <si>
    <t>XinZhai, LinQu, Weifang, Weifang, Shandong, China</t>
  </si>
  <si>
    <t>XinZhai, ZhangQiu, Zhangqiu, Jinan, Shandong, China</t>
  </si>
  <si>
    <t>XinZhaiDian, ZhaoXian, Shijiazhuang, Shijiazhuang, Hebei, China</t>
  </si>
  <si>
    <t>XinZhen, WenAn, Langfang, Langfang, Hebei, China</t>
  </si>
  <si>
    <t>XinZhongYi, RenQiu, Cangzhou, Cangzhou, Hebei, China</t>
  </si>
  <si>
    <t>XinZhou, YangDong, Yangjiang, Yangjiang, Guangdong, China</t>
  </si>
  <si>
    <t>XinZhuang, GangCheng, Jinan, Jinan, Shandong, China</t>
  </si>
  <si>
    <t>XinZhuang, JingXing, Shijiazhuang, Shijiazhuang, Hebei, China</t>
  </si>
  <si>
    <t>XinZhuang, JinNan, Tianjin, Tianjin, Tianjin, China</t>
  </si>
  <si>
    <t>XinZhuang, MinHang, Shanghai, Shanghai, Shanghai, China</t>
  </si>
  <si>
    <t>XinZhuang, ZhaoYuan, Yantai, Yantai, Shandong, China</t>
  </si>
  <si>
    <t>XinZhuangBao, YongNian, Handan, Handan, Hebei, China</t>
  </si>
  <si>
    <t>XinZhuangYing, CiXian, Handan, Handan, Hebei, China</t>
  </si>
  <si>
    <t>XinZhuangZi, QianXi, Tangshan, Tangshan, Hebei, China</t>
  </si>
  <si>
    <t>XiongZhou, NanXiong, Shaoguan, Shaoguan, Guangdong, China</t>
  </si>
  <si>
    <t>XiongZhou, XiongXian, Baoding, Baoding, Hebei, China</t>
  </si>
  <si>
    <t>XiPing, AnXi, Quanzhou, Quanzhou, Fujian, China</t>
  </si>
  <si>
    <t>XiPing, SongYang, Lishui, Lishui, Zhejiang, China</t>
  </si>
  <si>
    <t>XiPingLe, ZhengDing, Shijiazhuang, Shijiazhuang, Hebei, China</t>
  </si>
  <si>
    <t>XiQiao, NanHai, Foshan, Foshan, Guangdong, China</t>
  </si>
  <si>
    <t>XiQu, ZhongShan, Zhongshan, Zhongshan, Guangdong, China</t>
  </si>
  <si>
    <t>XiSanLi, ZunHua, Tangshan, Tangshan, Hebei, China</t>
  </si>
  <si>
    <t>XiSanZhuang, XinHua, Shijiazhuang, Shijiazhuang, Hebei, China</t>
  </si>
  <si>
    <t>XiShan, LianPing, Heyuan, Heyuan, Guangdong, China</t>
  </si>
  <si>
    <t>XiShanBei, YiXian, Baoding, Baoding, Hebei, China</t>
  </si>
  <si>
    <t>XiShu, LinCheng, Xingtai, Xingtai, Hebei, China</t>
  </si>
  <si>
    <t>XiSiZhuang, WuAn, Handan, Handan, Hebei, China</t>
  </si>
  <si>
    <t>XiSu, YongNian, Handan, Handan, Hebei, China</t>
  </si>
  <si>
    <t>XiTang, JiaShan, Jiaxing, Jiaxing, Zhejiang, China</t>
  </si>
  <si>
    <t>XiTangQiao, HaiYan, Jiaxing, Jiaxing, Zhejiang, China</t>
  </si>
  <si>
    <t>XiTou, YangXi, Yangjiang, Yangjiang, Guangdong, China</t>
  </si>
  <si>
    <t>XiTuShan, WuAn, Handan, Handan, Hebei, China</t>
  </si>
  <si>
    <t>XiuDuan, LianPing, Heyuan, Heyuan, Guangdong, China</t>
  </si>
  <si>
    <t>XiuHui, ZhangQiu, Zhangqiu, Jinan, Shandong, China</t>
  </si>
  <si>
    <t>XiuLin, JingXing, Shijiazhuang, Shijiazhuang, Hebei, China</t>
  </si>
  <si>
    <t>XiuMen, QiaoXi, Shijiazhuang, Shijiazhuang, Hebei, China</t>
  </si>
  <si>
    <t>XiuQuan, HuaDu, Guangzhou, Guangzhou, Guangdong, China</t>
  </si>
  <si>
    <t>XiuShui, LeChang, Shaoguan, Shaoguan, Guangdong, China</t>
  </si>
  <si>
    <t>XiWang, Bo, Xingtai, Xingtai, Hebei, China</t>
  </si>
  <si>
    <t>XiWang, JiZhou, Hengshui, Hengshui, Hebei, China</t>
  </si>
  <si>
    <t>XiWangZhuang, ShiZhong, Zaozhuang, Zaozhuang, Shandong, China</t>
  </si>
  <si>
    <t>XiWeiZhuang, DaMing, Handan, Handan, Hebei, China</t>
  </si>
  <si>
    <t>XiWen, LinZhang, Handan, Handan, Hebei, China</t>
  </si>
  <si>
    <t>XiWu, FengHua, Fenghua, Ningbo, Zhejiang, China</t>
  </si>
  <si>
    <t>XiXiang, BaoAn, Shenzhen, Shenzhen, Guangdong, China</t>
  </si>
  <si>
    <t>XiXiaYingManZu, ZunHua, Tangshan, Tangshan, Hebei, China</t>
  </si>
  <si>
    <t>XiXin, XiangQiao, Chaozhou, Chaozhou, Guangdong, China</t>
  </si>
  <si>
    <t>XiXinDian, BoTou, Botou, Cangzhou, Hebei, China</t>
  </si>
  <si>
    <t>XiXing, BinJiang, Hangzhou, Hangzhou, Zhejiang, China</t>
  </si>
  <si>
    <t>XiXu, SheXian, Handan, Handan, Hebei, China</t>
  </si>
  <si>
    <t>XiYan, GaoYang, Baoding, Baoding, Hebei, China</t>
  </si>
  <si>
    <t>XiYangCheng, YongNian, Handan, Handan, Hebei, China</t>
  </si>
  <si>
    <t>XiYangGao, LinZhang, Handan, Handan, Hebei, China</t>
  </si>
  <si>
    <t>XiYangZe, ZanHuang, Shijiazhuang, Shijiazhuang, Hebei, China</t>
  </si>
  <si>
    <t>XiYing, LiCheng, Jinan, Jinan, Shandong, China</t>
  </si>
  <si>
    <t>XiYing, LuanCheng, Shijiazhuang, Shijiazhuang, Hebei, China</t>
  </si>
  <si>
    <t>XiYuan, HuanCui, Weihai, Weihai, Shandong, China</t>
  </si>
  <si>
    <t>XiYuan, JinJiang, Jinjiang, Quanzhou, Fujian, China</t>
  </si>
  <si>
    <t>XiYuan, XinHua, Shijiazhuang, Shijiazhuang, Hebei, China</t>
  </si>
  <si>
    <t>XiZhaoTong, ChangAn, Shijiazhuang, Shijiazhuang, Hebei, China</t>
  </si>
  <si>
    <t>XiZhong, DingZhou, Dingzhou, Hebei, China</t>
  </si>
  <si>
    <t>XiZhou, XiangShan, Ningbo, Ningbo, Zhejiang, China</t>
  </si>
  <si>
    <t>XuanQiao, PuDongXinQu, Shanghai, Shanghai, Shanghai, China</t>
  </si>
  <si>
    <t>XuCheng, XuYi, Huai'an, Huai'an, Jiangsu, China</t>
  </si>
  <si>
    <t>XuCun, HaiNing, Haining, Jiaxing, Zhejiang, China</t>
  </si>
  <si>
    <t>XueBu, JinTan, Changzhou, Changzhou, Jiangsu, China</t>
  </si>
  <si>
    <t>XueFang, LaiYang, Yantai, Yantai, Shandong, China</t>
  </si>
  <si>
    <t>XueGong, LinZi, Linzi, Zibo, Shandong, China</t>
  </si>
  <si>
    <t>XueJiaDao, HuangDao, Qingdao, Qingdao, Shandong, China</t>
  </si>
  <si>
    <t>XueWuCun, NanGong, Xingtai, Xingtai, Hebei, China</t>
  </si>
  <si>
    <t>XueYe, Laiwu, Jinan, Jinan, Shandong, China</t>
  </si>
  <si>
    <t>XueYuanNanLu, LuNan, Tangshan, Tangshan, Hebei, China</t>
  </si>
  <si>
    <t>XuGou, LianYun, Lianyungang, Lianyungang, Jiangsu, China</t>
  </si>
  <si>
    <t>XuGuanTun, WuQing, Tianjin, Tianjin, Tianjin, China</t>
  </si>
  <si>
    <t>XuHang, JiaDing, Shanghai, Shanghai, Shanghai, China</t>
  </si>
  <si>
    <t>XuJia, RuShan, Weihai, Weihai, Shandong, China</t>
  </si>
  <si>
    <t>XuJiaDian, HaiYang, Yantai, Yantai, Shandong, China</t>
  </si>
  <si>
    <t>XuJiaZhuang, JiZhou, Hengshui, Hengshui, Hebei, China</t>
  </si>
  <si>
    <t>XuJing, QingPu, Shanghai, Shanghai, Shanghai, China</t>
  </si>
  <si>
    <t>XuKou, FuYang, Hangzhou, Hangzhou, Zhejiang, China</t>
  </si>
  <si>
    <t>Xukou, WuZhong, Suzhou, Suzhou, Jiangsu, China</t>
  </si>
  <si>
    <t>XuLiuGao, XianXian, Cangzhou, Cangzhou, Hebei, China</t>
  </si>
  <si>
    <t>XunQiao, LinHai, Taizhou, Taizhou, Zhejiang, China</t>
  </si>
  <si>
    <t>XunZhai, XinHe, Xingtai, Xingtai, Hebei, China</t>
  </si>
  <si>
    <t>XunZhong, DeHua, Dehua, Quanzhou, Fujian, China</t>
  </si>
  <si>
    <t>XuShang, ShangHe, Jinan, Jinan, Shandong, China</t>
  </si>
  <si>
    <t>XuTing, ZanHuang, Shijiazhuang, Shijiazhuang, Hebei, China</t>
  </si>
  <si>
    <t>XuZhuang, GaoGang, Taizhou, Taizhou, Jiangsu, China</t>
  </si>
  <si>
    <t>YaFan, WuCheng, Jinhua, Jinhua, Zhejiang, China</t>
  </si>
  <si>
    <t>YaGeYing, LinCheng, Xingtai, Xingtai, Hebei, China</t>
  </si>
  <si>
    <t>YaHongQiao, YuTian, Tangshan, Tangshan, Hebei, China</t>
  </si>
  <si>
    <t>YaLi, WeiXian, Handan, Handan, Hebei, China</t>
  </si>
  <si>
    <t>YaMen, XinHui, Jiangmen, Jiangmen, Guangdong, China</t>
  </si>
  <si>
    <t>YanCang, DingHai, Zhoushan, Zhoushan, Zhejiang, China</t>
  </si>
  <si>
    <t>YangBu, WuCheng, Jinhua, Jinhua, Zhejiang, China</t>
  </si>
  <si>
    <t>YangCheng, QingYuan, Baoding, Baoding, Hebei, China</t>
  </si>
  <si>
    <t>YangCheng, YangShan, Qingyuan, Qingyuan, Guangdong, China</t>
  </si>
  <si>
    <t>YangChu, QiXia, Yantai, Yantai, Shandong, China</t>
  </si>
  <si>
    <t>YangCun, BoLuo, Huizhou, Huizhou, Guangdong, China</t>
  </si>
  <si>
    <t>YangCunQiao, JianDe, Jiande, Hangzhou, Zhejiang, China</t>
  </si>
  <si>
    <t>YangDianZi, QianAn, Tangshan, Tangshan, Hebei, China</t>
  </si>
  <si>
    <t>YangErZhuangHuiZu, HuangHua, Huanghua, Cangzhou, Hebei, China</t>
  </si>
  <si>
    <t>YanGeZhuang, LeTing, Tangshan, Tangshan, Hebei, China</t>
  </si>
  <si>
    <t>YangFan, XingTai, Xingtai, Xingtai, Hebei, China</t>
  </si>
  <si>
    <t>YangFenGang, BaZhou, Bazhou, Langfang, Hebei, China</t>
  </si>
  <si>
    <t>YangGeZhuang, QianAn, Tangshan, Tangshan, Hebei, China</t>
  </si>
  <si>
    <t>YangGuanLin, FengRun, Tangshan, Tangshan, Hebei, China</t>
  </si>
  <si>
    <t>YangHe, GaoMing, Foshan, Foshan, Guangdong, China</t>
  </si>
  <si>
    <t>YangHe, JiaoZhou, Jiaozhou, Qingdao, Shandong, China</t>
  </si>
  <si>
    <t>YangJi, YanShan, Cangzhou, Cangzhou, Hebei, China</t>
  </si>
  <si>
    <t>YangJiaBanQiao, YuTian, Tangshan, Tangshan, Hebei, China</t>
  </si>
  <si>
    <t>YangJiao, TangXian, Baoding, Baoding, Hebei, China</t>
  </si>
  <si>
    <t>YangJiaTao, YuTian, Tangshan, Tangshan, Hebei, China</t>
  </si>
  <si>
    <t>YangJiaZhuang, DingZhou, Dingzhou, Hebei, China</t>
  </si>
  <si>
    <t>YangJiaZhuang, LaiYuan, Baoding, Baoding, Hebei, China</t>
  </si>
  <si>
    <t>YangJing, PuDongXinQu, Shanghai, Shanghai, Shanghai, China</t>
  </si>
  <si>
    <t>YangJun, LaiYang, Yantai, Yantai, Shandong, China</t>
  </si>
  <si>
    <t>YangKou, ShouGuang, Shouguang, Weifang, Shandong, China</t>
  </si>
  <si>
    <t>YangLi, Laiwu, Jinan, Jinan, Shandong, China</t>
  </si>
  <si>
    <t>YangLiuZhuang, LuanXian, Tangshan, Tangshan, Hebei, China</t>
  </si>
  <si>
    <t>YangMaDao, MouPing, Yantai, Yantai, Shandong, China</t>
  </si>
  <si>
    <t>YangMei, YangShan, Qingyuan, Qingyuan, Guangdong, China</t>
  </si>
  <si>
    <t>YangMing, HePing, Heyuan, Heyuan, Guangdong, China</t>
  </si>
  <si>
    <t>YangMing, YuYao, Ningbo, Ningbo, Zhejiang, China</t>
  </si>
  <si>
    <t>YangPing, QuYang, Baoding, Baoding, Hebei, China</t>
  </si>
  <si>
    <t>YangQiao, BoLuo, Huizhou, Huizhou, Guangdong, China</t>
  </si>
  <si>
    <t>YangQiao, DaMing, Handan, Handan, Hebei, China</t>
  </si>
  <si>
    <t>YangSanMuHuiZu, HuangHua, Huanghua, Cangzhou, Hebei, China</t>
  </si>
  <si>
    <t>YangShanGang, PuDongXinQu, Shanghai, Shanghai, Shanghai, China</t>
  </si>
  <si>
    <t>Yangshe, ZhangJiaGang, Zhangjiagang, Suzhou, Jiangsu, China</t>
  </si>
  <si>
    <t>YangShuLing, PingQuan, Chengde, Chengde, Hebei, China</t>
  </si>
  <si>
    <t>YangTing, HuanCui, Weihai, Weihai, Shandong, China</t>
  </si>
  <si>
    <t>YanGuan, HaiNing, Haining, Jiaxing, Zhejiang, China</t>
  </si>
  <si>
    <t>YangXi, JianDe, Jiande, Hangzhou, Zhejiang, China</t>
  </si>
  <si>
    <t>YangXing, BaoShan, Shanghai, Shanghai, Shanghai, China</t>
  </si>
  <si>
    <t>YangXunQiao, KeQiao, Shaoxing, Shaoxing, Zhejiang, China</t>
  </si>
  <si>
    <t>YangYi, LuCheng, Wenzhou, Wenzhou, Zhejiang, China</t>
  </si>
  <si>
    <t>YangYi, WuAn, Handan, Handan, Hebei, China</t>
  </si>
  <si>
    <t>YangZhuang, Laiwu, Jinan, Jinan, Shandong, China</t>
  </si>
  <si>
    <t>YangZhuang, SanHe, Langfang, Langfang, Hebei, China</t>
  </si>
  <si>
    <t>YangZi, HanTing, Weifang, Weifang, Shandong, China</t>
  </si>
  <si>
    <t>YanJiaDian, QianAn, Tangshan, Tangshan, Hebei, China</t>
  </si>
  <si>
    <t>YanJiang, LinHai, Taizhou, Taizhou, Zhejiang, China</t>
  </si>
  <si>
    <t>YanJiao, SanHe, Langfang, Langfang, Hebei, China</t>
  </si>
  <si>
    <t>YanJiaoJingJiJiShuKaiFaQu, SanHe, Langfang, Langfang, Hebei, China</t>
  </si>
  <si>
    <t>YanJiaTun, XingTai, Xingtai, Xingtai, Hebei, China</t>
  </si>
  <si>
    <t>YanLi, NanHe, Xingtai, Xingtai, Hebei, China</t>
  </si>
  <si>
    <t>YanLuo, BaoAn, Shenzhen, Shenzhen, Guangdong, China</t>
  </si>
  <si>
    <t>YanMeiDong, LaiYuan, Baoding, Baoding, Hebei, China</t>
  </si>
  <si>
    <t>YanPen, LeQing, Wenzhou, Wenzhou, Zhejiang, China</t>
  </si>
  <si>
    <t>YanShan, BangShan, Bengbu, Bengbu, Anhui, China</t>
  </si>
  <si>
    <t>YanShan, YanShan, Cangzhou, Cangzhou, Hebei, China</t>
  </si>
  <si>
    <t>YanShanDaJie, HaiGang, Qinhuangdao, Qinhuangdao, Hebei, China</t>
  </si>
  <si>
    <t>YanShanLu, FengRun, Tangshan, Tangshan, Hebei, China</t>
  </si>
  <si>
    <t>YanTian, YanTian, Shenzhen, Shenzhen, Guangdong, China</t>
  </si>
  <si>
    <t>YanTou, PuJiang, Jinhua, Jinhua, Zhejiang, China</t>
  </si>
  <si>
    <t>YanTuan, JuLu, Xingtai, Xingtai, Hebei, China</t>
  </si>
  <si>
    <t>YanWeiGang, GuanYun, Lianyungang, Lianyungang, Jiangsu, China</t>
  </si>
  <si>
    <t>YanYa, YiYuan, Zibo, Zibo, Shandong, China</t>
  </si>
  <si>
    <t>YanZhao, QuYang, Baoding, Baoding, Hebei, China</t>
  </si>
  <si>
    <t>YanZhen, LongChuan, Heyuan, Heyuan, Guangdong, China</t>
  </si>
  <si>
    <t>YanZhuang, GangCheng, Jinan, Jinan, Shandong, China</t>
  </si>
  <si>
    <t>YanZhuang, QingYuan, Baoding, Baoding, Hebei, China</t>
  </si>
  <si>
    <t>YaoAn, LianZhou, Qingyuan, Qingyuan, Guangdong, China</t>
  </si>
  <si>
    <t>YaoAnZhen, LinXi, Xingtai, Xingtai, Hebei, China</t>
  </si>
  <si>
    <t>YaoGu, YunCheng, Yunfu, Yunfu, Guangdong, China</t>
  </si>
  <si>
    <t>YaoJiaZhuang, QiaoDong, Zhangjiakou, Zhangjiakou, Hebei, China</t>
  </si>
  <si>
    <t>YaoLin, TongLu, Hangzhou, Hangzhou, Zhejiang, China</t>
  </si>
  <si>
    <t>YaoQiang, LiCheng, Jinan, Jinan, Shandong, China</t>
  </si>
  <si>
    <t>YaoShan, ChunAn, Hangzhou, Hangzhou, Zhejiang, China</t>
  </si>
  <si>
    <t>YaoShan, ShunPing, Baoding, Baoding, Hebei, China</t>
  </si>
  <si>
    <t>YaoTang, JinTan, Changzhou, Changzhou, Jiangsu, China</t>
  </si>
  <si>
    <t>YaoTian, XinFeng, Shaoguan, Shaoguan, Guangdong, China</t>
  </si>
  <si>
    <t>YaoZhai, HanDan, Handan, Handan, Hebei, China</t>
  </si>
  <si>
    <t>YaoZhuang, JiaShan, Jiaxing, Jiaxing, Zhejiang, China</t>
  </si>
  <si>
    <t>YaoZhuang, ManCheng, Baoding, Baoding, Hebei, China</t>
  </si>
  <si>
    <t>YaShao, YangDong, Yangjiang, Yangjiang, Guangdong, China</t>
  </si>
  <si>
    <t>YaXi, LianDou, Lishui, Lishui, Zhejiang, China</t>
  </si>
  <si>
    <t>YaXi, RongCheng, Rongcheng, Weihai, Shandong, China</t>
  </si>
  <si>
    <t>YaYao, HeShan, Jiangmen, Jiangmen, Guangdong, China</t>
  </si>
  <si>
    <t>YaZi, RuShan, Weihai, Weihai, Shandong, China</t>
  </si>
  <si>
    <t>YeHe, LuanCheng, Shijiazhuang, Shijiazhuang, Hebei, China</t>
  </si>
  <si>
    <t>YeHuGuai, WeiXian, Handan, Handan, Hebei, China</t>
  </si>
  <si>
    <t>YeJiTuo, QianAn, Tangshan, Tangshan, Hebei, China</t>
  </si>
  <si>
    <t>YeTan, DongYuan, Heyuan, Heyuan, Guangdong, China</t>
  </si>
  <si>
    <t>YeTao, WuAn, Handan, Handan, Hebei, China</t>
  </si>
  <si>
    <t>YeXie, SongJiang, Shanghai, Shanghai, Shanghai, China</t>
  </si>
  <si>
    <t>YeYuan, LinQu, Weifang, Weifang, Shandong, China</t>
  </si>
  <si>
    <t>YiAn, LaiShui, Baoding, Baoding, Hebei, China</t>
  </si>
  <si>
    <t>YiAn, LuQuan, Shijiazhuang, Shijiazhuang, Hebei, China</t>
  </si>
  <si>
    <t>YiCheng, WuAn, Handan, Handan, Hebei, China</t>
  </si>
  <si>
    <t>YiDou, QingZhou, Qingzhou, Weifang, Shandong, China</t>
  </si>
  <si>
    <t>YiDu, LongChuan, Heyuan, Heyuan, Guangdong, China</t>
  </si>
  <si>
    <t>YiFengDian, JiMo, Jimo, Qingdao, Shandong, China</t>
  </si>
  <si>
    <t>YiHe, DongYuan, Heyuan, Heyuan, Guangdong, China</t>
  </si>
  <si>
    <t>YiHeZhuang, ZhuoZhou, Zhuozhou, Baoding, Hebei, China</t>
  </si>
  <si>
    <t>YiJin, ZongYang, Anqing, Anqing, Anhui, China</t>
  </si>
  <si>
    <t>YiLianZhuang, XuShui, Baoding, Baoding, Hebei, China</t>
  </si>
  <si>
    <t>YiLin, FuNing, Yancheng, Yancheng, Jiangsu, China</t>
  </si>
  <si>
    <t>YiLiu, RuYuan, Shaoguan, Shaoguan, Guangdong, China</t>
  </si>
  <si>
    <t>YiLunBao, RenQiu, Cangzhou, Cangzhou, Hebei, China</t>
  </si>
  <si>
    <t>YinChengPu, FengRun, Tangshan, Tangshan, Hebei, China</t>
  </si>
  <si>
    <t>YinCun, LongYao, Xingtai, Xingtai, Hebei, China</t>
  </si>
  <si>
    <t>YinCun, YuanShi, Shijiazhuang, Shijiazhuang, Hebei, China</t>
  </si>
  <si>
    <t>YinFang, LaiYuan, Baoding, Baoding, Hebei, China</t>
  </si>
  <si>
    <t>YingBinLu, YuHong, Shenyang, Shenyang, Liaoning, China</t>
  </si>
  <si>
    <t>YingCheng, YingDe, Qingyuan, Qingyuan, Guangdong, China</t>
  </si>
  <si>
    <t>YingDu, NanAn, Quanzhou, Quanzhou, Fujian, China</t>
  </si>
  <si>
    <t>YingHong, YingDe, Qingyuan, Qingyuan, Guangdong, China</t>
  </si>
  <si>
    <t>YingLi, JinZhou, Jinzhou, Shijiazhuang, Hebei, China</t>
  </si>
  <si>
    <t>YingLi, ShouGuang, Shouguang, Weifang, Shandong, China</t>
  </si>
  <si>
    <t>YingLin, JinJiang, Jinjiang, Quanzhou, Fujian, China</t>
  </si>
  <si>
    <t>YingPu, QingPu, Shanghai, Shanghai, Shanghai, China</t>
  </si>
  <si>
    <t>YingQiu, ChangLe, Weifang, Weifang, Shandong, China</t>
  </si>
  <si>
    <t>YingXi, YingZhou, Fuyang, Fuyang, Anhui, China</t>
  </si>
  <si>
    <t>YingZhen, DaMing, Handan, Handan, Hebei, China</t>
  </si>
  <si>
    <t>YingZhou, HeJian, Cangzhou, Cangzhou, Hebei, China</t>
  </si>
  <si>
    <t>YingZi, BoTou, Botou, Cangzhou, Hebei, China</t>
  </si>
  <si>
    <t>YinJiang, HaiShu, Ningbo, Ningbo, Zhejiang, China</t>
  </si>
  <si>
    <t>YinMa, ChangYi, Changyi, Weifang, Shandong, China</t>
  </si>
  <si>
    <t>YiNong, XiaoShan, Hangzhou, Hangzhou, Zhejiang, China</t>
  </si>
  <si>
    <t>YiNongChang, CaoFeiDian, Tangshan, Tangshan, Hebei, China</t>
  </si>
  <si>
    <t>YinXiang, ShangHe, Jinan, Jinan, Shandong, China</t>
  </si>
  <si>
    <t>YinZhu, HuangDao, Qingdao, Qingdao, Shandong, China</t>
  </si>
  <si>
    <t>YinZhuang, QianXi, Tangshan, Tangshan, Hebei, China</t>
  </si>
  <si>
    <t>YinZi, RongCheng, Rongcheng, Weihai, Shandong, China</t>
  </si>
  <si>
    <t>YiPeng, QianTang, Hangzhou, Hangzhou, Zhejiang, China</t>
  </si>
  <si>
    <t>YiQiao, XiaoShan, Hangzhou, Hangzhou, Zhejiang, China</t>
  </si>
  <si>
    <t>YiRong, ZiJin, Heyuan, Heyuan, Guangdong, China</t>
  </si>
  <si>
    <t>YiShan, GuanYun, Lianyungang, Lianyungang, Jiangsu, China</t>
  </si>
  <si>
    <t>YiShan, LinQu, Weifang, Weifang, Shandong, China</t>
  </si>
  <si>
    <t>YiTang, LanShan, Linyi, Linyi, Shandong, China</t>
  </si>
  <si>
    <t>YiTing, ShangYu, Shangyu, Shaoxing, Zhejiang, China</t>
  </si>
  <si>
    <t>YiTing, YiWu, Yiwu, Jinhua, Zhejiang, China</t>
  </si>
  <si>
    <t>YiXi, XiangQiao, Chaozhou, Chaozhou, Guangdong, China</t>
  </si>
  <si>
    <t>YiXingBu, BeiChen, Tianjin, Tianjin, Tianjin, China</t>
  </si>
  <si>
    <t>YiZhou, YiXian, Baoding, Baoding, Hebei, China</t>
  </si>
  <si>
    <t>YiZhuang, QuZhou, Handan, Handan, Hebei, China</t>
  </si>
  <si>
    <t>YongAn, DingHu, Zhaoqing, Zhaoqing, Guangdong, China</t>
  </si>
  <si>
    <t>YongAn, ZhouCun, Zibo, Zibo, Shandong, China</t>
  </si>
  <si>
    <t>YongAnLu, LaiZhou, Laizhou, Yantai, Shandong, China</t>
  </si>
  <si>
    <t>YongChang, FuYang, Hangzhou, Hangzhou, Zhejiang, China</t>
  </si>
  <si>
    <t>YongFeng, DeQing, Zhaoqing, Zhaoqing, Guangdong, China</t>
  </si>
  <si>
    <t>YongFeng, LinHai, Taizhou, Taizhou, Zhejiang, China</t>
  </si>
  <si>
    <t>YongFeng, SongJiang, Shanghai, Shanghai, Shanghai, China</t>
  </si>
  <si>
    <t>YongFengLu, RenQiu, Cangzhou, Cangzhou, Hebei, China</t>
  </si>
  <si>
    <t>YongFuZhuang, RenXian, Xingtai, Xingtai, Hebei, China</t>
  </si>
  <si>
    <t>YongGu, HuaiJi, Zhaoqing, Zhaoqing, Guangdong, China</t>
  </si>
  <si>
    <t>YongHan, LongMen, Huizhou, Huizhou, Guangdong, China</t>
  </si>
  <si>
    <t>YongHe, HuangPu, Guangzhou, Guangzhou, Guangdong, China</t>
  </si>
  <si>
    <t>YongHe, JinJiang, Jinjiang, Quanzhou, Fujian, China</t>
  </si>
  <si>
    <t>YongHe, LianShan, Qingyuan, Qingyuan, Guangdong, China</t>
  </si>
  <si>
    <t>YongHeHui, YongNian, Handan, Handan, Hebei, China</t>
  </si>
  <si>
    <t>YongHongQiao, LuNan, Tangshan, Tangshan, Hebei, China</t>
  </si>
  <si>
    <t>YongHu, HuiYang, Huizhou, Huizhou, Guangdong, China</t>
  </si>
  <si>
    <t>YongNing, ShiShi, Quanzhou, Quanzhou, Fujian, China</t>
  </si>
  <si>
    <t>YongNing, YangChun, Yangjiang, Yangjiang, Guangdong, China</t>
  </si>
  <si>
    <t>YongNing, ZengCheng, Guangzhou, Guangzhou, Guangdong, China</t>
  </si>
  <si>
    <t>YongPing, BaiYun, Guangzhou, Guangzhou, Guangdong, China</t>
  </si>
  <si>
    <t>YongQiao, YongQiao, Suzhou, Suxian, Anhui, China</t>
  </si>
  <si>
    <t>YongQingGongYeYuan, YongQing, Langfang, Langfang, Hebei, China</t>
  </si>
  <si>
    <t>YongQuan, LinHai, Taizhou, Taizhou, Zhejiang, China</t>
  </si>
  <si>
    <t>YongXi, TianTai, Taizhou, Taizhou, Zhejiang, China</t>
  </si>
  <si>
    <t>YongYang, LaiShui, Baoding, Baoding, Hebei, China</t>
  </si>
  <si>
    <t>YongZhong, LongWan, Wenzhou, Wenzhou, Zhejiang, China</t>
  </si>
  <si>
    <t>YouBu, LanXi, Lanxi, Jinhua, Zhejiang, China</t>
  </si>
  <si>
    <t>YouFang, QingHe, Xingtai, Xingtai, Hebei, China</t>
  </si>
  <si>
    <t>YouShan, NanXiong, Shaoguan, Shaoguan, Guangdong, China</t>
  </si>
  <si>
    <t>YouSheng, HePing, Heyuan, Heyuan, Guangdong, China</t>
  </si>
  <si>
    <t>YouXi, LianPing, Heyuan, Heyuan, Guangdong, China</t>
  </si>
  <si>
    <t>YouXi, RuYuan, Shaoguan, Shaoguan, Guangdong, China</t>
  </si>
  <si>
    <t>YouYi, LuNan, Tangshan, Tangshan, Hebei, China</t>
  </si>
  <si>
    <t>YouYi, QiaoXi, Shijiazhuang, Shijiazhuang, Hebei, China</t>
  </si>
  <si>
    <t>YouYiLu, BaoShan, Shanghai, Shanghai, Shanghai, China</t>
  </si>
  <si>
    <t>YouYiLu, LuanNan, Tangshan, Tangshan, Hebei, China</t>
  </si>
  <si>
    <t>YouZha, LuanXian, Tangshan, Tangshan, Hebei, China</t>
  </si>
  <si>
    <t>YuanBao, WeiXian, Handan, Handan, Hebei, China</t>
  </si>
  <si>
    <t>YuanBaoShan, ShuangLuan, Chengde, Chengde, Hebei, China</t>
  </si>
  <si>
    <t>YuanCun, TianHe, Guangzhou, Guangzhou, Guangdong, China</t>
  </si>
  <si>
    <t>YuanDong, QiaoXi, Shijiazhuang, Shijiazhuang, Hebei, China</t>
  </si>
  <si>
    <t>YuanGang, TianHe, Guangzhou, Guangzhou, Guangdong, China</t>
  </si>
  <si>
    <t>YuanGeZhuang, LaiShan, Yantai, Yantai, Shandong, China</t>
  </si>
  <si>
    <t>YuanGu, Fei, Handan, Handan, Hebei, China</t>
  </si>
  <si>
    <t>YuanHua, HaiNing, Haining, Jiaxing, Zhejiang, China</t>
  </si>
  <si>
    <t>YuanLing, FuTian, Shenzhen, Shenzhen, Guangdong, China</t>
  </si>
  <si>
    <t>YuanNan, YuanCheng, Heyuan, Heyuan, Guangdong, China</t>
  </si>
  <si>
    <t>YuanQiao, HuangYan, Taizhou, Taizhou, Zhejiang, China</t>
  </si>
  <si>
    <t>YuanQuan, BoShan, Zibo, Zibo, Shandong, China</t>
  </si>
  <si>
    <t>YuanShan, LianPing, Heyuan, Heyuan, Guangdong, China</t>
  </si>
  <si>
    <t>YuanShan, LongGang, Shenzhen, Shenzhen, Guangdong, China</t>
  </si>
  <si>
    <t>YuanShang, LaiXi, Qingdao, Qingdao, Shandong, China</t>
  </si>
  <si>
    <t>YuanTan, QingCheng, Qingyuan, Qingyuan, Guangdong, China</t>
  </si>
  <si>
    <t>YuanTong, HaiYan, Jiaxing, Jiaxing, Zhejiang, China</t>
  </si>
  <si>
    <t>YuanTou, ZanHuang, Shijiazhuang, Shijiazhuang, Hebei, China</t>
  </si>
  <si>
    <t>YuanXi, YuanCheng, Heyuan, Heyuan, Guangdong, China</t>
  </si>
  <si>
    <t>YuanZhou, BoLuo, Huizhou, Huizhou, Guangdong, China</t>
  </si>
  <si>
    <t>YuCheng, BoShan, Zibo, Zibo, Shandong, China</t>
  </si>
  <si>
    <t>YuCheng, HaiYan, Jiaxing, Jiaxing, Zhejiang, China</t>
  </si>
  <si>
    <t>YuCheng, YuHuan, Taizhou, Taizhou, Zhejiang, China</t>
  </si>
  <si>
    <t>YuCun, RenQiu, Cangzhou, Cangzhou, Hebei, China</t>
  </si>
  <si>
    <t>YuDong, YuHua, Shijiazhuang, Shijiazhuang, Hebei, China</t>
  </si>
  <si>
    <t>YuDou, YongChun, Quanzhou, Quanzhou, Fujian, China</t>
  </si>
  <si>
    <t>YueCheng, CiXian, Handan, Handan, Hebei, China</t>
  </si>
  <si>
    <t>YueCheng, DeQing, Zhaoqing, Zhaoqing, Guangdong, China</t>
  </si>
  <si>
    <t>YueHai, NanShan, Shenzhen, Shenzhen, Guangdong, China</t>
  </si>
  <si>
    <t>YueHe, KaiPing, Tangshan, Tangshan, Hebei, China</t>
  </si>
  <si>
    <t>YueLin, NanYue, Hengyang, Hengyang, Hunan, China</t>
  </si>
  <si>
    <t>YueLong, NingHe, Ninghe, Tianjin, Tianjin, China</t>
  </si>
  <si>
    <t>YuePu, BaoShan, Shanghai, Shanghai, Shanghai, China</t>
  </si>
  <si>
    <t>YuePu, JinPing, Shantou, Shantou, Guangdong, China</t>
  </si>
  <si>
    <t>YueShan, KaiPing, Jiangmen, Jiangmen, Guangdong, China</t>
  </si>
  <si>
    <t>YueYang, SongJiang, Shanghai, Shanghai, Shanghai, China</t>
  </si>
  <si>
    <t>YueZhuang, YiYuan, Zibo, Zibo, Shandong, China</t>
  </si>
  <si>
    <t>YuGuanGuanLiChu, HaiGang, Qinhuangdao, Qinhuangdao, Hebei, China</t>
  </si>
  <si>
    <t>YuHang, YuHang, Hangzhou, Hangzhou, Zhejiang, China</t>
  </si>
  <si>
    <t>YuHe, WeiCheng, Weifang, Weifang, Shandong, China</t>
  </si>
  <si>
    <t>YuHua, BaoDi, Tianjin, Tianjin, Tianjin, China</t>
  </si>
  <si>
    <t>YuHuaLu, YuHua, Shijiazhuang, Shijiazhuang, Hebei, China</t>
  </si>
  <si>
    <t>YuHuangMiao, ShangHe, Jinan, Jinan, Shandong, China</t>
  </si>
  <si>
    <t>YuHuZhai, QianXi, Tangshan, Tangshan, Hebei, China</t>
  </si>
  <si>
    <t>YuJia, JingXing, Shijiazhuang, Shijiazhuang, Hebei, China</t>
  </si>
  <si>
    <t>YuJiaZhuang, ManCheng, Baoding, Baoding, Hebei, China</t>
  </si>
  <si>
    <t>YuKe, ShenZhou, Hengshui, Hengshui, Hebei, China</t>
  </si>
  <si>
    <t>YuLao, FengKai, Zhaoqing, Zhaoqing, Guangdong, China</t>
  </si>
  <si>
    <t>YuLi, RuShan, Weihai, Weihai, Shandong, China</t>
  </si>
  <si>
    <t>YuLin, XinChang, Shaoxing, Shaoxing, Zhejiang, China</t>
  </si>
  <si>
    <t>YuLinDian, MouPing, Yantai, Yantai, Shandong, China</t>
  </si>
  <si>
    <t>YunCheng, BaiYun, Guangzhou, Guangzhou, Guangdong, China</t>
  </si>
  <si>
    <t>YunCheng, YunCheng, Yunfu, Yunfu, Guangdong, China</t>
  </si>
  <si>
    <t>YunDongHai, SanShui, Foshan, Foshan, Guangdong, China</t>
  </si>
  <si>
    <t>YunFeng, SuiChang, Lishui, Lishui, Zhejiang, China</t>
  </si>
  <si>
    <t>YunHe, PiZhou, Pizhou, Xuzhou, Jiangsu, China</t>
  </si>
  <si>
    <t>YunLong, YinZhou, Ningbo, Ningbo, Zhejiang, China</t>
  </si>
  <si>
    <t>YunMenShan, QingZhou, Qingzhou, Weifang, Shandong, China</t>
  </si>
  <si>
    <t>YunPu, HuangPu, Guangzhou, Guangzhou, Guangdong, China</t>
  </si>
  <si>
    <t>YunShan, LanXi, Lanxi, Jinhua, Zhejiang, China</t>
  </si>
  <si>
    <t>YunShan, PingDu, Pingdu, Qingdao, Shandong, China</t>
  </si>
  <si>
    <t>YunTing, JiangYin, Jiangyin, Wuxi, Jiangsu, China</t>
  </si>
  <si>
    <t>YunXi, QuJiang, Quzhou, Quzhou, Zhejiang, China</t>
  </si>
  <si>
    <t>YunYan, LeChang, Shaoguan, Shaoguan, Guangdong, China</t>
  </si>
  <si>
    <t>YuQiang, YuHua, Shijiazhuang, Shijiazhuang, Hebei, China</t>
  </si>
  <si>
    <t>YuQiao, DongGuang, Cangzhou, Cangzhou, Hebei, China</t>
  </si>
  <si>
    <t>YuShan, ChangShu, Changshu, Suzhou, Jiangsu, China</t>
  </si>
  <si>
    <t>YuShan, KunShan, Kunshan, Suzhou, Jiangsu, China</t>
  </si>
  <si>
    <t>YuShan, PanAn, Jinhua, Jinhua, Zhejiang, China</t>
  </si>
  <si>
    <t>YuShan, PingYin, Jinan, Jinan, Shandong, China</t>
  </si>
  <si>
    <t>YuShuLinZi, PingQuan, Chengde, Chengde, Hebei, China</t>
  </si>
  <si>
    <t>YuTang, Guangming, Shenzhen, Shenzhen, Guangdong, China</t>
  </si>
  <si>
    <t>YuTing, XingTang, Shijiazhuang, Shijiazhuang, Hebei, China</t>
  </si>
  <si>
    <t>YuXiang, YuHua, Shijiazhuang, Shijiazhuang, Hebei, China</t>
  </si>
  <si>
    <t>YuXin, NanHu, Jiaxing, Jiaxing, Zhejiang, China</t>
  </si>
  <si>
    <t>YuXing, YuHua, Shijiazhuang, Shijiazhuang, Hebei, China</t>
  </si>
  <si>
    <t>YuXinNan, HanShan, Handan, Handan, Hebei, China</t>
  </si>
  <si>
    <t>YuYan, SongYang, Lishui, Lishui, Zhejiang, China</t>
  </si>
  <si>
    <t>YuYue, DeQing, Huzhou, Huzhou, Zhejiang, China</t>
  </si>
  <si>
    <t>YuZhu, HuangPu, Guangzhou, Guangzhou, Guangdong, China</t>
  </si>
  <si>
    <t>YuZui, JiangBei, Chongqing, Chongqing, Chongqing, China</t>
  </si>
  <si>
    <t>ZanGang, XiongXian, Baoding, Baoding, Hebei, China</t>
  </si>
  <si>
    <t>ZangCun, QingYuan, Baoding, Baoding, Hebei, China</t>
  </si>
  <si>
    <t>ZangJiaZhuang, QiXia, Yantai, Yantai, Shandong, China</t>
  </si>
  <si>
    <t>ZangNan, HuangDao, Qingdao, Qingdao, Shandong, China</t>
  </si>
  <si>
    <t>ZangTun, DaCheng, Langfang, Langfang, Hebei, China</t>
  </si>
  <si>
    <t>ZanHuang, ZanHuang, Shijiazhuang, Shijiazhuang, Hebei, China</t>
  </si>
  <si>
    <t>ZanShan, ShaHe, Xingtai, Xingtai, Hebei, China</t>
  </si>
  <si>
    <t>ZaoHe, SuYu, Suqian, Suqian, Jiangsu, China</t>
  </si>
  <si>
    <t>ZaoJiaCheng, NingHe, Ninghe, Tianjin, Tianjin, China</t>
  </si>
  <si>
    <t>ZaoQiang, ZaoQiang, Hengshui, Hengshui, Hebei, China</t>
  </si>
  <si>
    <t>ZaoYuan, WeiXian, Xingtai, Xingtai, Hebei, China</t>
  </si>
  <si>
    <t>ZaoYuan, ZhangQiu, Zhangqiu, Jinan, Shandong, China</t>
  </si>
  <si>
    <t>ZeGuo, WenLing, Wenling, Taizhou, Zhejiang, China</t>
  </si>
  <si>
    <t>ZeKu, WenDeng, Wendeng, Weihai, Shandong, China</t>
  </si>
  <si>
    <t>ZengCun, GaoCheng, Shijiazhuang, Shijiazhuang, Hebei, China</t>
  </si>
  <si>
    <t>ZengJiang, ZengCheng, Guangzhou, Guangzhou, Guangdong, China</t>
  </si>
  <si>
    <t>ZengTian, DongYuan, Heyuan, Heyuan, Guangdong, China</t>
  </si>
  <si>
    <t>ZeTou, WenDeng, Wendeng, Weihai, Shandong, China</t>
  </si>
  <si>
    <t>ZeYa, OuHai, Wenzhou, Wenzhou, Zhejiang, China</t>
  </si>
  <si>
    <t>ZhaiGang, LianNan, Qingyuan, Qingyuan, Guangdong, China</t>
  </si>
  <si>
    <t>ZhaiLi, AnXin, Baoding, Baoding, Hebei, China</t>
  </si>
  <si>
    <t>ZhaiLi, Laiwu, Jinan, Jinan, Shandong, China</t>
  </si>
  <si>
    <t>ZhaiLi, ZiChuan, Zibo, Zibo, Shandong, China</t>
  </si>
  <si>
    <t>ZhaiTou, LingShou, Shijiazhuang, Shijiazhuang, Hebei, China</t>
  </si>
  <si>
    <t>ZhaiWu, HeShan, Jiangmen, Jiangmen, Guangdong, China</t>
  </si>
  <si>
    <t>ZhaiYing, XingTang, Shijiazhuang, Shijiazhuang, Hebei, China</t>
  </si>
  <si>
    <t>ZhaiZi, NanPi, Cangzhou, Cangzhou, Hebei, China</t>
  </si>
  <si>
    <t>ZhangAn, JiaoJiang, Taizhou, Taizhou, Zhejiang, China</t>
  </si>
  <si>
    <t>ZhangBan, HuiAn, Quanzhou, Quanzhou, Fujian, China</t>
  </si>
  <si>
    <t>ZhangCha, ChanCheng, Foshan, Foshan, Guangdong, China</t>
  </si>
  <si>
    <t>ZhangCun, AnJi, Huzhou, Huzhou, Zhejiang, China</t>
  </si>
  <si>
    <t>ZhangCun, HuanCui, Weihai, Weihai, Shandong, China</t>
  </si>
  <si>
    <t>ZhangCun, XianXian, Cangzhou, Cangzhou, Hebei, China</t>
  </si>
  <si>
    <t>ZhangCunJi, LinZhang, Handan, Handan, Hebei, China</t>
  </si>
  <si>
    <t>ZhangDan, QingTian, Lishui, Lishui, Zhejiang, China</t>
  </si>
  <si>
    <t>ZhangDeng, QingYuan, Baoding, Baoding, Hebei, China</t>
  </si>
  <si>
    <t>ZhangDuanGu, WuJi, Shijiazhuang, Shijiazhuang, Hebei, China</t>
  </si>
  <si>
    <t>ZhangErZhuang, WeiXian, Handan, Handan, Hebei, China</t>
  </si>
  <si>
    <t>ZhangFang, ShangHe, Jinan, Jinan, Shandong, China</t>
  </si>
  <si>
    <t>ZhangFeng, RenQiu, Cangzhou, Cangzhou, Hebei, China</t>
  </si>
  <si>
    <t>ZhangGang, XiongXian, Baoding, Baoding, Hebei, China</t>
  </si>
  <si>
    <t>ZhangGeZhuang, FuShan, Yantai, Yantai, Shandong, China</t>
  </si>
  <si>
    <t>ZhangGuCheng, TangXian, Baoding, Baoding, Hebei, China</t>
  </si>
  <si>
    <t>ZhangGuZhuang, XinJi, Xinji, Shijiazhuang, Hebei, China</t>
  </si>
  <si>
    <t>ZhangHeDian, ChengAn, Handan, Handan, Hebei, China</t>
  </si>
  <si>
    <t>ZhangHuiTing, HaiXing, Cangzhou, Cangzhou, Hebei, China</t>
  </si>
  <si>
    <t>ZhangJiaLou, HuangDao, Qingdao, Qingdao, Shandong, China</t>
  </si>
  <si>
    <t>ZhangJiang, PuDongXinQu, Shanghai, Shanghai, Shanghai, China</t>
  </si>
  <si>
    <t>ZhangJiaPo, YiYuan, Zibo, Zibo, Shandong, China</t>
  </si>
  <si>
    <t>ZhangJiaWa, Laiwu, Jinan, Jinan, Shandong, China</t>
  </si>
  <si>
    <t>ZhangJiaWo, XiQing, Tianjin, Tianjin, Tianjin, China</t>
  </si>
  <si>
    <t>ZhangJiaYing, WeiXian, Xingtai, Xingtai, Hebei, China</t>
  </si>
  <si>
    <t>ZhangJiaZhuang, GaoCheng, Shijiazhuang, Shijiazhuang, Hebei, China</t>
  </si>
  <si>
    <t>ZhangLeng, ZanHuang, Shijiazhuang, Shijiazhuang, Hebei, China</t>
  </si>
  <si>
    <t>ZhangLiang, GuYuan, Zhangjiakou, Zhangjiakou, Hebei, China</t>
  </si>
  <si>
    <t>ZhangLiJi, LinZhang, Handan, Handan, Hebei, China</t>
  </si>
  <si>
    <t>ZhangLiuZhuang, GaoBeiDian, Gaobeidian, Baoding, Hebei, China</t>
  </si>
  <si>
    <t>ZhangLou, ChengWu, Heze, Heze, Shandong, China</t>
  </si>
  <si>
    <t>ZhangMiao, BaoShan, Shanghai, Shanghai, Shanghai, China</t>
  </si>
  <si>
    <t>ZhangMuTou, DongGuan, Dongguan, Dongguan, Guangdong, China</t>
  </si>
  <si>
    <t>ZhangNing, LuanNan, Tangshan, Tangshan, Hebei, China</t>
  </si>
  <si>
    <t>ZhangPing, Zhangping, Longyan, Fujian, China</t>
  </si>
  <si>
    <t>ZhangQi, CiXi, Cixi, Ningbo, Zhejiang, China</t>
  </si>
  <si>
    <t>ZhangShi, QuJiang, Shaoguan, Shaoguan, Guangdong, China</t>
  </si>
  <si>
    <t>ZhangShiYan, ZanHuang, Shijiazhuang, Shijiazhuang, Hebei, China</t>
  </si>
  <si>
    <t>ZhangShou, XinLe, Shijiazhuang, Shijiazhuang, Hebei, China</t>
  </si>
  <si>
    <t>ZhangShui, HaiShu, Ningbo, Ningbo, Zhejiang, China</t>
  </si>
  <si>
    <t>ZhangShui, NanHu, Jiaxing, Jiaxing, Zhejiang, China</t>
  </si>
  <si>
    <t>ZhangTai, WeiXian, Xingtai, Xingtai, Hebei, China</t>
  </si>
  <si>
    <t>ZhangTan, QuJiang, Quzhou, Quzhou, Zhejiang, China</t>
  </si>
  <si>
    <t>ZhangTieJi, DaMing, Handan, Handan, Hebei, China</t>
  </si>
  <si>
    <t>ZhangTing, YuYao, Ningbo, Ningbo, Zhejiang, China</t>
  </si>
  <si>
    <t>ZhangWan, DingTao, Heze, Heze, Shandong, China</t>
  </si>
  <si>
    <t>ZhangWangTuan, JuLu, Xingtai, Xingtai, Hebei, China</t>
  </si>
  <si>
    <t>ZhangXi, DongYuan, Heyuan, Heyuan, Guangdong, China</t>
  </si>
  <si>
    <t>ZhangXi, RaoPing, Chaozhou, Chaozhou, Guangdong, China</t>
  </si>
  <si>
    <t>ZhangXi, SongYang, Lishui, Lishui, Zhejiang, China</t>
  </si>
  <si>
    <t>ZhangXia, ChangQing, Jinan, Jinan, Shandong, China</t>
  </si>
  <si>
    <t>ZhangXiang, ChengAn, Handan, Handan, Hebei, China</t>
  </si>
  <si>
    <t>ZhangXiBao, YongNian, Handan, Handan, Hebei, China</t>
  </si>
  <si>
    <t>ZhangXing, ChongMing, Shanghai, Shanghai, Shanghai, China</t>
  </si>
  <si>
    <t>ZhangXing, QiaoXi, Shijiazhuang, Shijiazhuang, Hebei, China</t>
  </si>
  <si>
    <t>ZhangXing, ZhaoYuan, Yantai, Yantai, Shandong, China</t>
  </si>
  <si>
    <t>ZhangYan, JinShan, Shanghai, Shanghai, Shanghai, China</t>
  </si>
  <si>
    <t>ZhangZhiShan, TongZhou, Nantong, Nantong, Jiangsu, China</t>
  </si>
  <si>
    <t>ZhanLong, PuNing, Jieyang, Jieyang, Guangdong, China</t>
  </si>
  <si>
    <t>ZhanQi, YinZhou, Ningbo, Ningbo, Zhejiang, China</t>
  </si>
  <si>
    <t>ZhanQian, LiWan, Guangzhou, Guangzhou, Guangdong, China</t>
  </si>
  <si>
    <t>ZhaoBaoShan, ZhenHai, Ningbo, Ningbo, Zhejiang, China</t>
  </si>
  <si>
    <t>ZhaoBeiKou, AnXin, Baoding, Baoding, Hebei, China</t>
  </si>
  <si>
    <t>ZhaoCun, WeiXian, Xingtai, Xingtai, Hebei, China</t>
  </si>
  <si>
    <t>ZhaoDianZi, QianAn, Tangshan, Tangshan, Hebei, China</t>
  </si>
  <si>
    <t>ZhaoGeZhuang, GuYe, Tangshan, Tangshan, Hebei, China</t>
  </si>
  <si>
    <t>ZhaoGeZhuang, LaiShui, Baoding, Baoding, Hebei, China</t>
  </si>
  <si>
    <t>ZhaoGeZhuang, WenAn, Langfang, Langfang, Hebei, China</t>
  </si>
  <si>
    <t>ZhaoJiaQuan, TaoCheng, Hengshui, Hengshui, Hebei, China</t>
  </si>
  <si>
    <t>ZhaoLingPu, XinHua, Shijiazhuang, Shijiazhuang, Hebei, China</t>
  </si>
  <si>
    <t>ZhaoMaoTao, HaiXing, Cangzhou, Cangzhou, Hebei, China</t>
  </si>
  <si>
    <t>ZhaoQing Hi-Tech Development Zone, SiHui, Zhaoqing, Zhaoqing, Guangdong, China</t>
  </si>
  <si>
    <t>ZhaoShang, NanShan, Shenzhen, Shenzhen, Guangdong, China</t>
  </si>
  <si>
    <t>ZhaoTong, YuanShi, Shijiazhuang, Shijiazhuang, Hebei, China</t>
  </si>
  <si>
    <t>ZhaoWang, DongGuang, Cangzhou, Cangzhou, Hebei, China</t>
  </si>
  <si>
    <t>ZhaoXia, BaoDi, Tianjin, Tianjin, Tianjin, China</t>
  </si>
  <si>
    <t>ZhaoXian, ChangShan, Quzhou, Quzhou, Zhejiang, China</t>
  </si>
  <si>
    <t>ZhaoXiang, QingPu, Shanghai, Shanghai, Shanghai, China</t>
  </si>
  <si>
    <t>ZhaoZhou, ZhaoXian, Shijiazhuang, Shijiazhuang, Hebei, China</t>
  </si>
  <si>
    <t>ZhaoZhuang, LinCheng, Xingtai, Xingtai, Hebei, China</t>
  </si>
  <si>
    <t>ZhaoZhuang, WangDou, Baoding, Baoding, Hebei, China</t>
  </si>
  <si>
    <t>ZhaPo, JiangCheng, Yangjiang, Yangjiang, Guangdong, China</t>
  </si>
  <si>
    <t>ZhaPu, PingHu, Jiaxing, Jiaxing, Zhejiang, China</t>
  </si>
  <si>
    <t>ZheLin, RaoPing, Chaozhou, Chaozhou, Guangdong, China</t>
  </si>
  <si>
    <t>ZhenAn, YunAn, Yunfu, Yunfu, Guangdong, China</t>
  </si>
  <si>
    <t>ZhengCun, XuShui, Baoding, Baoding, Hebei, China</t>
  </si>
  <si>
    <t>ZhengGuo, ZengCheng, Guangzhou, Guangzhou, Guangdong, China</t>
  </si>
  <si>
    <t>ZhengJiaHeYan, TaoCheng, Hengshui, Hengshui, Hebei, China</t>
  </si>
  <si>
    <t>ZhengJiaWu, PuJiang, Jinhua, Jinhua, Zhejiang, China</t>
  </si>
  <si>
    <t>ZhengLu, ShangHe, Jinan, Jinan, Shandong, China</t>
  </si>
  <si>
    <t>ZhengMo, XinLe, Shijiazhuang, Shijiazhuang, Hebei, China</t>
  </si>
  <si>
    <t>ZhengXi, YongNian, Handan, Handan, Hebei, China</t>
  </si>
  <si>
    <t>ZhengYangHe, DaoLi, Harbin, Harbin, Heilongjiang, China</t>
  </si>
  <si>
    <t>ZhengZhai, PuJiang, Jinhua, Jinhua, Zhejiang, China</t>
  </si>
  <si>
    <t>ZhengZhang, AnGuo, Baoding, Baoding, Hebei, China</t>
  </si>
  <si>
    <t>ZhenLong, HuiYang, Huizhou, Huizhou, Guangdong, China</t>
  </si>
  <si>
    <t>ZhenShan, SiHui, Zhaoqing, Zhaoqing, Guangdong, China</t>
  </si>
  <si>
    <t>ZhenTou, QiaoXi, Shijiazhuang, Shijiazhuang, Hebei, China</t>
  </si>
  <si>
    <t>ZhenXin, JiaDing, Shanghai, Shanghai, Shanghai, China</t>
  </si>
  <si>
    <t>ZhenZi, LuanXian, Tangshan, Tangshan, Hebei, China</t>
  </si>
  <si>
    <t>ZheShan, AnQiu, Anqiu, Weifang, Shandong, China</t>
  </si>
  <si>
    <t>ZhiBu, ZhuJi, Zhuji, Shaoxing, Zhejiang, China</t>
  </si>
  <si>
    <t>ZhiFangTou, CangXian, Cangzhou, Cangzhou, Hebei, China</t>
  </si>
  <si>
    <t>ZhiFuDao, ZhiFu, Yantai, Yantai, Shandong, China</t>
  </si>
  <si>
    <t>ZhiGou, ZhuCheng, Zhucheng, Weifang, Shandong, China</t>
  </si>
  <si>
    <t>ZhiLi, WuXing, Huzhou, Huzhou, Zhejiang, China</t>
  </si>
  <si>
    <t>ZhiLi, XingTang, Shijiazhuang, Shijiazhuang, Hebei, China</t>
  </si>
  <si>
    <t>ZhiLong, YangXi, Yangjiang, Yangjiang, Guangdong, China</t>
  </si>
  <si>
    <t>ZhiShan, HeShan, Jiangmen, Jiangmen, Guangdong, China</t>
  </si>
  <si>
    <t>ZhiXi, JinTan, Changzhou, Changzhou, Jiangsu, China</t>
  </si>
  <si>
    <t>ZhiYing, YongKang, Jinhua, Jinhua, Zhejiang, China</t>
  </si>
  <si>
    <t>ZhongBa, ZiJin, Heyuan, Heyuan, Guangdong, China</t>
  </si>
  <si>
    <t>ZhongBao, LeTing, Tangshan, Tangshan, Hebei, China</t>
  </si>
  <si>
    <t>ZhongBei, XiQing, Tianjin, Tianjin, Tianjin, China</t>
  </si>
  <si>
    <t>ZhongBu, ZhangDian, Zibo, Zibo, Shandong, China</t>
  </si>
  <si>
    <t>ZhongCun, PanYu, Guangzhou, Guangzhou, Guangdong, China</t>
  </si>
  <si>
    <t>ZhongCun, PingYi, Linyi, Linyi, Shandong, China</t>
  </si>
  <si>
    <t>ZhongDai, PingHu, Jiaxing, Jiaxing, Zhejiang, China</t>
  </si>
  <si>
    <t>ZhongGong, LiCheng, Jinan, Jinan, Shandong, China</t>
  </si>
  <si>
    <t>ZhongGongMiao, YinZhou, Ningbo, Ningbo, Zhejiang, China</t>
  </si>
  <si>
    <t>ZhongGu, QingPu, Shanghai, Shanghai, Shanghai, China</t>
  </si>
  <si>
    <t>ZhongGuan, DeQing, Huzhou, Huzhou, Zhejiang, China</t>
  </si>
  <si>
    <t>ZhongHan, GaoYi, Shijiazhuang, Shijiazhuang, Hebei, China</t>
  </si>
  <si>
    <t>ZhongHanZhuang, WangDou, Baoding, Baoding, Hebei, China</t>
  </si>
  <si>
    <t>ZhongHua, CongTai, Handan, Handan, Hebei, China</t>
  </si>
  <si>
    <t>ZhongHua, TaoCheng, Hengshui, Hengshui, Hebei, China</t>
  </si>
  <si>
    <t>ZhongHuaLu, RenQiu, Cangzhou, Cangzhou, Hebei, China</t>
  </si>
  <si>
    <t>ZhongHuaLu, ShuangQiao, Chengde, Chengde, Hebei, China</t>
  </si>
  <si>
    <t>ZhongLiXiang, XinJi, Xinji, Shijiazhuang, Hebei, China</t>
  </si>
  <si>
    <t>ZhongLou, ZiChuan, Zibo, Zibo, Shandong, China</t>
  </si>
  <si>
    <t>ZhongLuoTan, BaiYun, Guangzhou, Guangzhou, Guangdong, China</t>
  </si>
  <si>
    <t>ZhongNan, LiWan, Guangzhou, Guangzhou, Guangdong, China</t>
  </si>
  <si>
    <t>ZhongShan, QiaoXi, Shijiazhuang, Shijiazhuang, Hebei, China</t>
  </si>
  <si>
    <t>ZhongShan, TongLu, Hangzhou, Hangzhou, Zhejiang, China</t>
  </si>
  <si>
    <t>ZhongShanDongLu, ChangAn, Shijiazhuang, Shijiazhuang, Hebei, China</t>
  </si>
  <si>
    <t>ZhongShanGang, ZhongShan, Zhongshan, Zhongshan, Guangdong, China</t>
  </si>
  <si>
    <t>ZhongTai, YuHang, Hangzhou, Hangzhou, Zhejiang, China</t>
  </si>
  <si>
    <t>ZhongTang, BinHaiXinQu, Tianjin, Tianjin, Tianjin, China</t>
  </si>
  <si>
    <t>ZhongTang, DongGuan, Dongguan, Dongguan, Guangdong, China</t>
  </si>
  <si>
    <t>ZhongXin, LianPing, Heyuan, Heyuan, Guangdong, China</t>
  </si>
  <si>
    <t>ZhongXin, ZengCheng, Guangzhou, Guangzhou, Guangdong, China</t>
  </si>
  <si>
    <t>ZhongXing, ChongChuan, Nantong, Nantong, Jiangsu, China</t>
  </si>
  <si>
    <t>ZhongYi, KangBao, Zhangjiakou, Zhangjiakou, Hebei, China</t>
  </si>
  <si>
    <t>ZhongYun, JiaoZhou, Jiaozhou, Qingdao, Shandong, China</t>
  </si>
  <si>
    <t>ZhongYun, LianYun, Lianyungang, Lianyungang, Jiangsu, China</t>
  </si>
  <si>
    <t>ZhongZhou, HuaiJi, Zhaoqing, Zhaoqing, Guangdong, China</t>
  </si>
  <si>
    <t>ZhongZhou, JiangCheng, Yangjiang, Yangjiang, Guangdong, China</t>
  </si>
  <si>
    <t>ZhongZhuang, YiYuan, Zibo, Zibo, Shandong, China</t>
  </si>
  <si>
    <t>ZhouBei, WengYuan, Shaoguan, Shaoguan, Guangdong, China</t>
  </si>
  <si>
    <t>ZhouCun, DingZhou, Dingzhou, Hebei, China</t>
  </si>
  <si>
    <t>ZhouCun, JiZhou, Hengshui, Hengshui, Hebei, China</t>
  </si>
  <si>
    <t>ZhouJi, ShuYang, Suqian, Suqian, Jiangsu, China</t>
  </si>
  <si>
    <t>ZhouJiaDu, PuDongXinQu, Shanghai, Shanghai, Shanghai, China</t>
  </si>
  <si>
    <t>ZhouJiaZhuang, JinZhou, Jinzhou, Shijiazhuang, Hebei, China</t>
  </si>
  <si>
    <t>ZhouLiang, BaoDi, Tianjin, Tianjin, Tianjin, China</t>
  </si>
  <si>
    <t>ZhouPu, PuDongXinQu, Shanghai, Shanghai, Shanghai, China</t>
  </si>
  <si>
    <t>ZhouTian, RenHua, Shaoguan, Shaoguan, Guangdong, China</t>
  </si>
  <si>
    <t>ZhouWangMiao, HaiNing, Haining, Jiaxing, Zhejiang, China</t>
  </si>
  <si>
    <t>Zhouxiang(Cixi), Ningbo, Zhejiang, China</t>
  </si>
  <si>
    <t>ZhouXin, QingCheng, Qingyuan, Qingyuan, Guangdong, China</t>
  </si>
  <si>
    <t>ZhouZai, GuangNing, Zhaoqing, Zhaoqing, Guangdong, China</t>
  </si>
  <si>
    <t>ZhouZhuang, ShaHe, Xingtai, Xingtai, Hebei, China</t>
  </si>
  <si>
    <t>ZhuangKe, QuYang, Baoding, Baoding, Hebei, China</t>
  </si>
  <si>
    <t>ZhuangQiao, JiangBei, Ningbo, Ningbo, Zhejiang, China</t>
  </si>
  <si>
    <t>ZhuangShi, ZhenHai, Ningbo, Ningbo, Zhejiang, China</t>
  </si>
  <si>
    <t>ZhuangXing, FengXian, Shanghai, Shanghai, Shanghai, China</t>
  </si>
  <si>
    <t>ZhuangYuan, LongWan, Wenzhou, Wenzhou, Zhejiang, China</t>
  </si>
  <si>
    <t>ZhuangZhai, CaoXian, Heze, Heze, Shandong, China</t>
  </si>
  <si>
    <t>ZhuanLu, DingZhou, Dingzhou, Hebei, China</t>
  </si>
  <si>
    <t>ZhuanZhaiYing, LinZhang, Handan, Handan, Hebei, China</t>
  </si>
  <si>
    <t>ZhuAo, SanMen, Taizhou, Taizhou, Zhejiang, China</t>
  </si>
  <si>
    <t>ZhuBa, HongZe, Huai'an, Huai'an, Jiangsu, China</t>
  </si>
  <si>
    <t>ZhuCaoYing, HaiGang, Qinhuangdao, Qinhuangdao, Hebei, China</t>
  </si>
  <si>
    <t>ZhuChengJingJiKaiFaQu, ZhuCheng, Zhucheng, Weifang, Shandong, China</t>
  </si>
  <si>
    <t>ZhuCun, XingTai, Xingtai, Xingtai, Hebei, China</t>
  </si>
  <si>
    <t>ZhuCun, ZengCheng, Guangzhou, Guangzhou, Guangdong, China</t>
  </si>
  <si>
    <t>ZhuFuTun, ZhengDing, Shijiazhuang, Shijiazhuang, Hebei, China</t>
  </si>
  <si>
    <t>ZhuGeZhuang, ChangLi, Qinhuangdao, Qinhuangdao, Hebei, China</t>
  </si>
  <si>
    <t>ZhuGeZhuang, XiongXian, Baoding, Baoding, Hebei, China</t>
  </si>
  <si>
    <t>ZhuGuang, YueXiu, Guangzhou, Guangzhou, Guangdong, China</t>
  </si>
  <si>
    <t>ZhuHai, HuangDao, Qingdao, Qingdao, Shandong, China</t>
  </si>
  <si>
    <t>ZhuHeLu, HanShan, Handan, Handan, Hebei, China</t>
  </si>
  <si>
    <t>ZhuJi, NanXiong, Shaoguan, Shaoguan, Guangdong, China</t>
  </si>
  <si>
    <t>ZhuJi, TianHe, Guangzhou, Guangzhou, Guangdong, China</t>
  </si>
  <si>
    <t>ZhuJiaJiao, QingPu, Shanghai, Shanghai, Shanghai, China</t>
  </si>
  <si>
    <t>ZhuJiang, NanSha, Guangzhou, Guangzhou, Guangdong, China</t>
  </si>
  <si>
    <t>ZhuJiangDao, HaiGang, Qinhuangdao, Qinhuangdao, Hebei, China</t>
  </si>
  <si>
    <t>ZhuJing, JinShan, Shanghai, Shanghai, Shanghai, China</t>
  </si>
  <si>
    <t>ZhuKou, QingYuan, Lishui, Lishui, Zhejiang, China</t>
  </si>
  <si>
    <t>ZhuLi, HanTing, Weifang, Weifang, Shandong, China</t>
  </si>
  <si>
    <t>ZhuLong, LongQuan, Lishui, Lishui, Zhejiang, China</t>
  </si>
  <si>
    <t>ZhuoLu, ZhuoLu, Zhangjiakou, Zhangjiakou, Hebei, China</t>
  </si>
  <si>
    <t>ZhuQiao, LaiZhou, Laizhou, Yantai, Shandong, China</t>
  </si>
  <si>
    <t>ZhuQiao, PuDongXinQu, Shanghai, Shanghai, Shanghai, China</t>
  </si>
  <si>
    <t>ZhuTai, LinZi, Linzi, Zibo, Shandong, China</t>
  </si>
  <si>
    <t>ZhuTian, NanXiong, Shaoguan, Shaoguan, Guangdong, China</t>
  </si>
  <si>
    <t>ZhuWang, RuShan, Weihai, Weihai, Shandong, China</t>
  </si>
  <si>
    <t>ZhuWu, HaiYang, Yantai, Yantai, Shandong, China</t>
  </si>
  <si>
    <t>ZhuXi, XianJu, Taizhou, Taizhou, Zhejiang, China</t>
  </si>
  <si>
    <t>ZhuYouGuan, LongKou, Longkou, Yantai, Shandong, China</t>
  </si>
  <si>
    <t>ZiCheng, ZiJin, Heyuan, Heyuan, Guangdong, China</t>
  </si>
  <si>
    <t>ZiJingGuan, YiXian, Baoding, Baoding, Hebei, China</t>
  </si>
  <si>
    <t>ZiLai, BeiLin, Suihua, Suihua, Heilongjiang, China</t>
  </si>
  <si>
    <t>ZiMao, JinJiang, Jinjiang, Quanzhou, Fujian, China</t>
  </si>
  <si>
    <t>ZiShan, HuiAn, Quanzhou, Quanzhou, Fujian, China</t>
  </si>
  <si>
    <t>ZiShi, LongChuan, Heyuan, Heyuan, Guangdong, China</t>
  </si>
  <si>
    <t>ZiTong, ChunAn, Hangzhou, Hangzhou, Zhejiang, China</t>
  </si>
  <si>
    <t>ZiWei, DingZhou, Dingzhou, Hebei, China</t>
  </si>
  <si>
    <t>ZiYa, JingHai, Tianjin, Tianjin, Tianjin, China</t>
  </si>
  <si>
    <t>ZiZhong, NanGong, Xingtai, Xingtai, Hebei, China</t>
  </si>
  <si>
    <t>ZongHan, CiXi, Cixi, Ningbo, Zhejiang, China</t>
  </si>
  <si>
    <t>ZongShiZhuang, JinZhou, Jinzhou, Shijiazhuang, Hebei, China</t>
  </si>
  <si>
    <t>ZouMaYi, LaiYuan, Baoding, Baoding, Hebei, China</t>
  </si>
  <si>
    <t>ZuMiao, ChanCheng, Foshan, Foshan, Guangdong, China</t>
  </si>
  <si>
    <t>ZunHua, ZunHua, Tangshan, Tangshan, Hebei, China</t>
  </si>
  <si>
    <t>ZunZuZhuang, HeJian, Cangzhou, Cangzhou, Hebei, China</t>
  </si>
  <si>
    <t>ZuoCun, LaiZhou, Laizhou, Yantai, Shandong, China</t>
  </si>
  <si>
    <t>ZuoGeZhuang, WenAn, Langfang, Langfang, Hebei, China</t>
  </si>
  <si>
    <t>ZuoJiaWu, FengRun, Tangshan, Tangshan, Hebei, China</t>
  </si>
  <si>
    <t>ZuoKou, ChunAn, Hangzhou, Hangzhou, Zhejiang, China</t>
  </si>
  <si>
    <t>ZuoWei, HuaiAn, Zhangjiakou, Zhangjiakou, Hebei, China</t>
  </si>
  <si>
    <t>Ageo, Saitama, Japan</t>
  </si>
  <si>
    <t>Akashi, Hyogo, Japan</t>
  </si>
  <si>
    <t>Akiruno, Tokyo, Japan</t>
  </si>
  <si>
    <t>Akishima, Tokyo, Japan</t>
  </si>
  <si>
    <t>Akita, Akita, Japan</t>
  </si>
  <si>
    <t>Amagasaki, Hyogo, Japan</t>
  </si>
  <si>
    <t>Anjo, Aichi, Japan</t>
  </si>
  <si>
    <t>Ariake, Tokyo, Japan</t>
  </si>
  <si>
    <t>Asahi, Chiba, Japan</t>
  </si>
  <si>
    <t>Atsugi, Kanagawa, Japan</t>
  </si>
  <si>
    <t>Ayase, Kanagawa, Japan</t>
  </si>
  <si>
    <t>Bando, Ibaraki, Japan</t>
  </si>
  <si>
    <t>Chiba, Chiba, Japan</t>
  </si>
  <si>
    <t>Chichibu, Saitama, Japan</t>
  </si>
  <si>
    <t>Chino, Nagano, Japan</t>
  </si>
  <si>
    <t>Chita, Aichi, Japan</t>
  </si>
  <si>
    <t>Chofu, Tokyo, Japan</t>
  </si>
  <si>
    <t>Choshi, Chiba, Japan</t>
  </si>
  <si>
    <t>Chuo-ku, Osaka, Osaka, Japan</t>
  </si>
  <si>
    <t>Daikoku-cho, Kanagawa, Japan</t>
  </si>
  <si>
    <t>Echi-gun, Shiga, Japan</t>
  </si>
  <si>
    <t>Echizen, Fukui, Japan</t>
  </si>
  <si>
    <t>Fuji, Shizuoka, Japan</t>
  </si>
  <si>
    <t>Fujimae, Shizuoka, Japan</t>
  </si>
  <si>
    <t>Fujisawa, Kanagawa, Japan</t>
  </si>
  <si>
    <t>Fukaya, Saitama, Japan</t>
  </si>
  <si>
    <t>Fukuchiyama, Kyoto, Japan</t>
  </si>
  <si>
    <t>Fukui, Fukui, Japan</t>
  </si>
  <si>
    <t>Fukuoka, Fukuoka, Japan</t>
  </si>
  <si>
    <t>TruckFeeder</t>
  </si>
  <si>
    <t>Fukushima, Fukushima, Japan</t>
  </si>
  <si>
    <t>Fukuyama, Hiroshima, Japan</t>
  </si>
  <si>
    <t>Funabashi, Chiba, Japan</t>
  </si>
  <si>
    <t>Fushiki, Toyama, Japan</t>
  </si>
  <si>
    <t>Gamagori, Aichi, Japan</t>
  </si>
  <si>
    <t>Gifu, Gifu, Japan</t>
  </si>
  <si>
    <t>Gotemba, Shizuoka, Japan</t>
  </si>
  <si>
    <t>Gotsu, Shimane, Japan</t>
  </si>
  <si>
    <t>Hachioji, Tokyo, Japan</t>
  </si>
  <si>
    <t>Hadano, Kanagawa, Japan</t>
  </si>
  <si>
    <t>Hakata-ku, Fukuoka, Fukuoka, Japan</t>
  </si>
  <si>
    <t>Hakodate, Hokkaido, Japan</t>
  </si>
  <si>
    <t>Hakusan, Ishikawa, Japan</t>
  </si>
  <si>
    <t>Hamamatsu, Shizuoka, Japan</t>
  </si>
  <si>
    <t>Hamura, Tokyo, Japan</t>
  </si>
  <si>
    <t>Handa, Aichi, Japan</t>
  </si>
  <si>
    <t>Harumi, Tokyo, Japan</t>
  </si>
  <si>
    <t>Heiwajima, Tokyo, Japan</t>
  </si>
  <si>
    <t>Higashi-ku, Nagoya, Aichi, Japan</t>
  </si>
  <si>
    <t>Higashiosaka, Osaka, Japan</t>
  </si>
  <si>
    <t>Higashiterao, Kanagawa, Japan</t>
  </si>
  <si>
    <t>Hikari, Yamaguchi, Japan</t>
  </si>
  <si>
    <t>Hiki-gun, Saitama, Japan</t>
  </si>
  <si>
    <t>Himeji, Hyogo, Japan</t>
  </si>
  <si>
    <t>Hino, Tokyo, Japan</t>
  </si>
  <si>
    <t>Hirakata, Osaka, Japan</t>
  </si>
  <si>
    <t>Hiratsuka, Kanagawa, Japan</t>
  </si>
  <si>
    <t>Hirohata, Hyogo, Japan</t>
  </si>
  <si>
    <t>Hirosaki, Aomori, Japan</t>
  </si>
  <si>
    <t>Hiroshima, Hiroshima, Japan</t>
  </si>
  <si>
    <t>Hita, Oita, Japan</t>
  </si>
  <si>
    <t>Hitachi, Ibaraki, Japan</t>
  </si>
  <si>
    <t>Hitachinaka, Ibaraki, Japan</t>
  </si>
  <si>
    <t>Hofu, Yamaguchi, Japan</t>
  </si>
  <si>
    <t>Hokota, Ibaraki, Japan</t>
  </si>
  <si>
    <t>Honmoku, Kanagawa, Japan</t>
  </si>
  <si>
    <t>Hososhima, Miyazaki, Japan</t>
  </si>
  <si>
    <t>Hyuga, Miyazaki, Japan</t>
  </si>
  <si>
    <t>Ibaraki, Osaka, Japan</t>
  </si>
  <si>
    <t>Ichihara, Chiba, Japan</t>
  </si>
  <si>
    <t>Ichikawa, Chiba, Japan</t>
  </si>
  <si>
    <t>Ichinomiya, Aichi, Japan</t>
  </si>
  <si>
    <t>Iga, Mie, Japan</t>
  </si>
  <si>
    <t>Iizuka, Fukuoka, Japan</t>
  </si>
  <si>
    <t>Imari, Saga, Japan</t>
  </si>
  <si>
    <t>Ina-machi, Saitama, Japan</t>
  </si>
  <si>
    <t>Inashiki, Ibaraki, Japan</t>
  </si>
  <si>
    <t>Ise, Mie, Japan</t>
  </si>
  <si>
    <t>Ishikari, Hokkaido, Japan</t>
  </si>
  <si>
    <t>Ishinomaki, Miyagi, Japan</t>
  </si>
  <si>
    <t>Itako, Ibaraki, Japan</t>
  </si>
  <si>
    <t>Iwakuni, Yamaguchi, Japan</t>
  </si>
  <si>
    <t>Izumiotsu, Osaka, Japan</t>
  </si>
  <si>
    <t>Izumisano, Osaka, Japan</t>
  </si>
  <si>
    <t>Kagoshima, Kagoshima, Japan</t>
  </si>
  <si>
    <t>Kakogawa, Hyogo, Japan</t>
  </si>
  <si>
    <t>Kamagaya, Chiba, Japan</t>
  </si>
  <si>
    <t>Kanazawa, Ishikawa, Japan</t>
  </si>
  <si>
    <t>Kanazawa-ku, Yokohama, Kanagawa, Japan</t>
  </si>
  <si>
    <t>Kanda-machi, Fukuoka, Japan</t>
  </si>
  <si>
    <t>Kanuma, Tochigi, Japan</t>
  </si>
  <si>
    <t>Karatsu, Saga, Japan</t>
  </si>
  <si>
    <t>Karuizawa-machi, Nagano, Japan</t>
  </si>
  <si>
    <t>Kasadoshima, Yamaguchi, Japan</t>
  </si>
  <si>
    <t>Kasama, Ibaraki, Japan</t>
  </si>
  <si>
    <t>Kasaoka, Okayama, Japan</t>
  </si>
  <si>
    <t>Kashima, Ibaraki, Japan</t>
  </si>
  <si>
    <t>Kashima, Saga, Japan</t>
  </si>
  <si>
    <t>Kashiwa, Chiba, Japan</t>
  </si>
  <si>
    <t>Kato, Hyogo, Japan</t>
  </si>
  <si>
    <t>Katori, Chiba, Japan</t>
  </si>
  <si>
    <t>Kawaguchi, Saitama, Japan</t>
  </si>
  <si>
    <t>Kawasaki, Kanagawa, Japan</t>
  </si>
  <si>
    <t>Kikugawa, Shizuoka, Japan</t>
  </si>
  <si>
    <t>Kimitsu, Chiba, Japan</t>
  </si>
  <si>
    <t>Kinuura, Aichi, Japan</t>
  </si>
  <si>
    <t>Kisarazu, Chiba, Japan</t>
  </si>
  <si>
    <t>Kitaibaraki, Ibaraki, Japan</t>
  </si>
  <si>
    <t>Kofu, Yamanashi, Japan</t>
  </si>
  <si>
    <t>Kokura, Fukuoka, Japan</t>
  </si>
  <si>
    <t>Komaki, Aichi, Japan</t>
  </si>
  <si>
    <t>Komatsu, Ishikawa, Japan</t>
  </si>
  <si>
    <t>Koriyama, Fukushima, Japan</t>
  </si>
  <si>
    <t>Kosai, Shizuoka, Japan</t>
  </si>
  <si>
    <t>Kumagaya, Saitama, Japan</t>
  </si>
  <si>
    <t>Kumamoto, Kumamoto, Japan</t>
  </si>
  <si>
    <t>Kurashiki, Okayama, Japan</t>
  </si>
  <si>
    <t>Kure, Hiroshima, Japan</t>
  </si>
  <si>
    <t>Kusatsu, Shiga, Japan</t>
  </si>
  <si>
    <t>Kushiro, Hokkaido, Japan</t>
  </si>
  <si>
    <t>Kyoto, Kyoto, Japan</t>
  </si>
  <si>
    <t>Machida, Tokyo, Japan</t>
  </si>
  <si>
    <t>Maebashi, Gunma, Japan</t>
  </si>
  <si>
    <t>Maibara, Shiga, Japan</t>
  </si>
  <si>
    <t>Maizuru, Kyoto, Japan</t>
  </si>
  <si>
    <t>Makuhari, Chiba, Japan</t>
  </si>
  <si>
    <t>Matsudo, Chiba, Japan</t>
  </si>
  <si>
    <t>Matsumoto, Nagano, Japan</t>
  </si>
  <si>
    <t>Mihara, Hiroshima, Japan</t>
  </si>
  <si>
    <t>Miike, Fukuoka, Japan</t>
  </si>
  <si>
    <t>Minato-ku, Tokyo, Tokyo, Japan</t>
  </si>
  <si>
    <t>Misawa, Aomori, Japan</t>
  </si>
  <si>
    <t>Mito, Ibaraki, Japan</t>
  </si>
  <si>
    <t>Miyagi-gun, Miyagi, Japan</t>
  </si>
  <si>
    <t>Miyako, Iwate, Japan</t>
  </si>
  <si>
    <t>Miyako-gun, Fukuoka, Japan</t>
  </si>
  <si>
    <t>Miyakonojo, Miyazaki, Japan</t>
  </si>
  <si>
    <t>Miyawaka, Fukuoka, Japan</t>
  </si>
  <si>
    <t>Miyazaki, Miyazaki, Japan</t>
  </si>
  <si>
    <t>Mizunami, Gifu, Japan</t>
  </si>
  <si>
    <t>Mizushima, Okayama, Japan</t>
  </si>
  <si>
    <t>Mooka, Tochigi, Japan</t>
  </si>
  <si>
    <t>Morioka, Iwate, Japan</t>
  </si>
  <si>
    <t>Moriya, Ibaraki, Japan</t>
  </si>
  <si>
    <t>Nabari, Mie, Japan</t>
  </si>
  <si>
    <t>Nagahama, Shiga, Japan</t>
  </si>
  <si>
    <t>Nagakute, Aichi, Japan</t>
  </si>
  <si>
    <t>Nagano, Nagano, Japan</t>
  </si>
  <si>
    <t>Nagaoka, Niigata, Japan</t>
  </si>
  <si>
    <t>Nagareyama, Chiba, Japan</t>
  </si>
  <si>
    <t>Nagasaki, Nagasaki, Japan</t>
  </si>
  <si>
    <t>Naka-gun, Ibaraki, Japan</t>
  </si>
  <si>
    <t>Nakanoseki, Yamaguchi, Japan</t>
  </si>
  <si>
    <t>Nakatsu, Oita, Japan</t>
  </si>
  <si>
    <t>Nantan, Kyoto, Japan</t>
  </si>
  <si>
    <t>Naoetsu, Niigata, Japan</t>
  </si>
  <si>
    <t>Nara, Nara, Japan</t>
  </si>
  <si>
    <t>Narashino, Chiba, Japan</t>
  </si>
  <si>
    <t>Narita, Chiba, Japan</t>
  </si>
  <si>
    <t>Nasushiobara, Tochigi, Japan</t>
  </si>
  <si>
    <t>Neyagawa, Osaka, Japan</t>
  </si>
  <si>
    <t>Niigata, Niigata, Japan</t>
  </si>
  <si>
    <t>Niihama, Ehime, Japan</t>
  </si>
  <si>
    <t>Nikko, Tochigi, Japan</t>
  </si>
  <si>
    <t>Niwa-gun, Aichi, Japan</t>
  </si>
  <si>
    <t>Noda, Chiba, Japan</t>
  </si>
  <si>
    <t>Noshiro, Akita, Japan</t>
  </si>
  <si>
    <t>Numazu, Shizuoka, Japan</t>
  </si>
  <si>
    <t>Obu, Aichi, Japan</t>
  </si>
  <si>
    <t>Odaiba, Tokyo, Japan</t>
  </si>
  <si>
    <t>Odawara, Kanagawa, Japan</t>
  </si>
  <si>
    <t>Ogaki, Gifu, Japan</t>
  </si>
  <si>
    <t>Oita, Oita, Japan</t>
  </si>
  <si>
    <t>Okayama, Okayama, Japan</t>
  </si>
  <si>
    <t>Okazaki, Aichi, Japan</t>
  </si>
  <si>
    <t>Omigawa, Katori-gun, Chiba, Japan</t>
  </si>
  <si>
    <t>Onahama, Fukushima, Japan</t>
  </si>
  <si>
    <t>Osato-gun, Saitama, Japan</t>
  </si>
  <si>
    <t>Ota, Gunma, Japan</t>
  </si>
  <si>
    <t>Otaru, Hokkaido, Japan</t>
  </si>
  <si>
    <t>Otsu, Shiga, Japan</t>
  </si>
  <si>
    <t>Oyama, Tochigi, Japan</t>
  </si>
  <si>
    <t>Ritto, Shiga, Japan</t>
  </si>
  <si>
    <t>Saga, Saga, Japan</t>
  </si>
  <si>
    <t>Sagamihara, Kanagawa, Japan</t>
  </si>
  <si>
    <t>Saijo, Ehime, Japan</t>
  </si>
  <si>
    <t>Saitama, Saitama, Japan</t>
  </si>
  <si>
    <t>Sakado, Saitama, Japan</t>
  </si>
  <si>
    <t>Sakai, Osaka, Japan</t>
  </si>
  <si>
    <t>Sakaide, Kagawa, Japan</t>
  </si>
  <si>
    <t>Sakaiminato, Tottori, Japan</t>
  </si>
  <si>
    <t>Sakata, Yamagata, Japan</t>
  </si>
  <si>
    <t>Sakura, Chiba, Japan</t>
  </si>
  <si>
    <t>Sanda, Hyogo, Japan</t>
  </si>
  <si>
    <t>Sano, Tochigi, Japan</t>
  </si>
  <si>
    <t>Sapporo, Hokkaido, Japan</t>
  </si>
  <si>
    <t>Sasebo, Nagasaki, Japan</t>
  </si>
  <si>
    <t>Satsumasendai, Kagoshima, Japan</t>
  </si>
  <si>
    <t>Seibu, Aichi, Japan</t>
  </si>
  <si>
    <t>Seki, Gifu, Japan</t>
  </si>
  <si>
    <t>Senboku-gun, Osaka, Japan</t>
  </si>
  <si>
    <t>Seto, Aichi, Japan</t>
  </si>
  <si>
    <t>Shibayama-machi, Chiba, Japan</t>
  </si>
  <si>
    <t>Shibushi, Kagoshima, Japan</t>
  </si>
  <si>
    <t>Shikokuchuo, Ehime, Japan</t>
  </si>
  <si>
    <t>Shima, Mie, Japan</t>
  </si>
  <si>
    <t>Shimonoseki, Yamaguchi, Japan</t>
  </si>
  <si>
    <t>Shimotsuke, Tochigi, Japan</t>
  </si>
  <si>
    <t>Shinagawa-ku, Tokyo, Tokyo, Japan</t>
  </si>
  <si>
    <t>Shingu, Wakayama, Japan</t>
  </si>
  <si>
    <t>Shinkiba, Tokyo, Japan</t>
  </si>
  <si>
    <t>Shinshiro, Aichi, Japan</t>
  </si>
  <si>
    <t>Shiogama, Miyagi, Japan</t>
  </si>
  <si>
    <t>Shirakawa, Fukushima, Japan</t>
  </si>
  <si>
    <t>Shizuoka, Shizuoka, Japan</t>
  </si>
  <si>
    <t>Sodegaura, Chiba, Japan</t>
  </si>
  <si>
    <t>Soma, Fukushima, Japan</t>
  </si>
  <si>
    <t>Sukagawa, Fukushima, Japan</t>
  </si>
  <si>
    <t>Suzuka, Mie, Japan</t>
  </si>
  <si>
    <t>Tagonoura, Shizuoka, Japan</t>
  </si>
  <si>
    <t>Takasago, Hyogo, Japan</t>
  </si>
  <si>
    <t>Takasaki, Gunma, Japan</t>
  </si>
  <si>
    <t>Takatsuki, Osaka, Japan</t>
  </si>
  <si>
    <t>Taku, Saga, Japan</t>
  </si>
  <si>
    <t>Tama, Tokyo, Japan</t>
  </si>
  <si>
    <t>Tamba, Hyogo, Japan</t>
  </si>
  <si>
    <t>Tarumi-ku, Kobe, Hyogo, Japan</t>
  </si>
  <si>
    <t>Tatsuno, Hyogo, Japan</t>
  </si>
  <si>
    <t>Tobata, Fukuoka, Japan</t>
  </si>
  <si>
    <t>Tobishima, Aichi, Japan</t>
  </si>
  <si>
    <t>Tochigi, Tochigi, Japan</t>
  </si>
  <si>
    <t>Toda, Saitama, Japan</t>
  </si>
  <si>
    <t>Togane, Chiba, Japan</t>
  </si>
  <si>
    <t>Toki, Gifu, Japan</t>
  </si>
  <si>
    <t>Tokoname, Aichi, Japan</t>
  </si>
  <si>
    <t>Tokorozawa, Saitama, Japan</t>
  </si>
  <si>
    <t>Tonami, Toyama, Japan</t>
  </si>
  <si>
    <t>Totsuka-ku, Yokohama, Kanagawa, Japan</t>
  </si>
  <si>
    <t>Toyama, Toyama, Japan</t>
  </si>
  <si>
    <t>Toyohashi, Aichi, Japan</t>
  </si>
  <si>
    <t>Toyosu, Tokyo, Japan</t>
  </si>
  <si>
    <t>Toyota, Aichi, Japan</t>
  </si>
  <si>
    <t>Tsu, Mie, Japan</t>
  </si>
  <si>
    <t>Tsuchiura, Ibaraki, Japan</t>
  </si>
  <si>
    <t>Tsukuba, Ibaraki, Japan</t>
  </si>
  <si>
    <t>Tsuru, Yamanashi, Japan</t>
  </si>
  <si>
    <t>Tsuruga, Fukui, Japan</t>
  </si>
  <si>
    <t>Ube, Yamaguchi, Japan</t>
  </si>
  <si>
    <t>Ueda, Nagano, Japan</t>
  </si>
  <si>
    <t>Utsunomiya, Tochigi, Japan</t>
  </si>
  <si>
    <t>Uwajima, Ehime, Japan</t>
  </si>
  <si>
    <t>Wakamatsu-ku, Kitakyushu, Fukuoka, Japan</t>
  </si>
  <si>
    <t>Wakayama, Wakayama, Japan</t>
  </si>
  <si>
    <t>Yachiyo, Chiba, Japan</t>
  </si>
  <si>
    <t>Yaita, Tochigi, Japan</t>
  </si>
  <si>
    <t>Yaizu, Shizuoka, Japan</t>
  </si>
  <si>
    <t>Yamabe-gun, Nara, Japan</t>
  </si>
  <si>
    <t>Yamaguchi, Yamaguchi, Japan</t>
  </si>
  <si>
    <t>Yamato, Kanagawa, Japan</t>
  </si>
  <si>
    <t>Yatsushiro, Kumamoto, Japan</t>
  </si>
  <si>
    <t>Yodogawa-ku, Osaka, Osaka, Japan</t>
  </si>
  <si>
    <t>Yokosuka, Kanagawa, Japan</t>
  </si>
  <si>
    <t>Term at FND: CY</t>
  </si>
  <si>
    <t>Final Destination (FND)</t>
  </si>
  <si>
    <t>SERVICE TO CHINA OUT PORTS, CHINA INLAND PORTS, MACAO, ULAANBAATOR (MONGOLIA); TRANSIT VIA CHINA BASE PORTS</t>
  </si>
  <si>
    <t>SERVICE TO JAPAN OUT PORTS, JAPAN INLAND PORTS; TRANSIT VIA JAPAN BASE PORTS</t>
  </si>
  <si>
    <t>Transit Port</t>
  </si>
  <si>
    <t>FEEDER SERVICE</t>
  </si>
  <si>
    <t>VTS</t>
  </si>
  <si>
    <t>CV2</t>
  </si>
  <si>
    <t>INTENDED
CONNECTING SERVICE</t>
  </si>
  <si>
    <t>SKT5</t>
  </si>
  <si>
    <t>SKT6</t>
  </si>
  <si>
    <t>SKT7</t>
  </si>
  <si>
    <t>SKS6</t>
  </si>
  <si>
    <t>SNG7</t>
  </si>
  <si>
    <t>MOJI</t>
  </si>
  <si>
    <t>9 DAYS</t>
  </si>
  <si>
    <t>11 DAYS</t>
  </si>
  <si>
    <t>12 DAYS</t>
  </si>
  <si>
    <t>13 DAYS</t>
  </si>
  <si>
    <t>8 DAYS</t>
  </si>
  <si>
    <t>14 DAYS</t>
  </si>
  <si>
    <t>10 DAYS</t>
  </si>
  <si>
    <t xml:space="preserve"> CY Cut off - Cat Lai - CV2: 15:00 MON</t>
  </si>
  <si>
    <t xml:space="preserve"> CY Cut off - Cat Lai - CKI: 11:00 TUE</t>
  </si>
  <si>
    <t>JAPAN SERVICE VIA SHANGHAI</t>
  </si>
  <si>
    <t>JAPAN SERVICE VIA HONG KONG</t>
  </si>
  <si>
    <t>CTJ</t>
  </si>
  <si>
    <t>JCV</t>
  </si>
  <si>
    <t>ABOVE TRANSIT TIME IS BASED ON OUR LONG TERM SCHEDULE, SUBJECT TO CHANGE DUE TO DELAY / PORT CONGESTION / BLANK SAILING</t>
  </si>
  <si>
    <t>21 DAYS</t>
  </si>
  <si>
    <t xml:space="preserve"> CY Cut off - Cat Lai - CVX1: 16:00 TUE</t>
  </si>
  <si>
    <t xml:space="preserve"> CY Cut off - Cai Mep - CI1: 01:00 THU</t>
  </si>
  <si>
    <t>JAPAN SERVICE VIA SINGAPORE</t>
  </si>
  <si>
    <t xml:space="preserve"> CY Cut off - Cat Lai - IHX: 07:00 SUN</t>
  </si>
  <si>
    <t xml:space="preserve"> CY Cut off - Cat Lai - VTS: 08:00 SAT</t>
  </si>
  <si>
    <t>26 DAYS</t>
  </si>
  <si>
    <t>20 DAYS</t>
  </si>
  <si>
    <t>23 DAYS</t>
  </si>
  <si>
    <t>24 DAYS</t>
  </si>
  <si>
    <t>25 DAYS</t>
  </si>
  <si>
    <t>22 DAYS</t>
  </si>
  <si>
    <t>Click here to refer feeder CV2's schedule detail</t>
  </si>
  <si>
    <t>Click here to refer feeder CKI's schedule detail</t>
  </si>
  <si>
    <t>Click here to refer feeder CVX1's schedule detail</t>
  </si>
  <si>
    <t>Click here to refer feeder IHX's schedule detail</t>
  </si>
  <si>
    <t>Click here to refer feeder VTS's schedule detail</t>
  </si>
  <si>
    <t>Click here to refer feeder CV1's schedule detail</t>
  </si>
  <si>
    <t>Click here to refer feeder CI1's schedule detail</t>
  </si>
  <si>
    <t>IHX SERVICE: SINGAPORE - JAKARTA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</si>
  <si>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JKT09</t>
    </r>
    <r>
      <rPr>
        <i/>
        <sz val="11"/>
        <rFont val="Arial"/>
        <family val="2"/>
      </rPr>
      <t xml:space="preserve">: PT.Pelabuhan Tanjung Priok / </t>
    </r>
    <r>
      <rPr>
        <b/>
        <i/>
        <sz val="11"/>
        <rFont val="Arial"/>
        <family val="2"/>
      </rPr>
      <t>JKT01</t>
    </r>
    <r>
      <rPr>
        <i/>
        <sz val="11"/>
        <rFont val="Arial"/>
        <family val="2"/>
      </rPr>
      <t>: JICT.1 (UTC-1)</t>
    </r>
  </si>
  <si>
    <t>CLOSING TIME AT CAT LAI: 07:00 SUN</t>
  </si>
  <si>
    <t>HPX2 SERVICE: PORT KLANG (WEST PORT)</t>
  </si>
  <si>
    <t>TOKYO - OSAKA - KOBE - NAGOYA - YOKOHAMA</t>
  </si>
  <si>
    <t>Transit via Shanghai</t>
  </si>
  <si>
    <t>Transit via Hong Kong</t>
  </si>
  <si>
    <t>Transit via Singapore</t>
  </si>
  <si>
    <t>VTS SERVICE: SINGAPORE - BANGKOK - LAEM CHABANG</t>
  </si>
  <si>
    <t>SURABAYA</t>
  </si>
  <si>
    <t>SEMARANG</t>
  </si>
  <si>
    <t>BELAWAN</t>
  </si>
  <si>
    <t>PALEMBANG</t>
  </si>
  <si>
    <t>PONTIANAK</t>
  </si>
  <si>
    <t>SERVICE VIA SINGAPORE TO SURABAYA - SEMARANG - BELAWAN - PALEMBANG - PANJIANG - PONTIANAK</t>
  </si>
  <si>
    <t>SURABAYA - SEMARANG - BELAWAN - PALEMBANG - PANJIANG - PONTIANAK</t>
  </si>
  <si>
    <t>TUE/WED</t>
  </si>
  <si>
    <t>SUN/MON</t>
  </si>
  <si>
    <t>BANGKOK - LAEM CHABANG</t>
  </si>
  <si>
    <t>GMI</t>
  </si>
  <si>
    <t>5 DAYS</t>
  </si>
  <si>
    <t xml:space="preserve"> CY Cut off - Cat Lai - HPX2: 23:00 MON</t>
  </si>
  <si>
    <t>09 DAYS</t>
  </si>
  <si>
    <t>SRX1</t>
  </si>
  <si>
    <t>SRX2</t>
  </si>
  <si>
    <t>ITS</t>
  </si>
  <si>
    <t>BSS</t>
  </si>
  <si>
    <t>PLM</t>
  </si>
  <si>
    <t>PANJANG</t>
  </si>
  <si>
    <t>SF9</t>
  </si>
  <si>
    <t>SERVICE VIA PORT KLANG TO SURABAYA - SEMARANG - BELAWAN</t>
  </si>
  <si>
    <t>PNK</t>
  </si>
  <si>
    <t>Click here to refer feeder HPX2's schedule detail</t>
  </si>
  <si>
    <t>SURABAYA - SEMARANG - BELAWAN</t>
  </si>
  <si>
    <t>Transit via Port Klang</t>
  </si>
  <si>
    <t>Jambi</t>
  </si>
  <si>
    <t>Balikpapan</t>
  </si>
  <si>
    <t>Samarinda</t>
  </si>
  <si>
    <t>Banjarmasin</t>
  </si>
  <si>
    <t>Makassar</t>
  </si>
  <si>
    <t>Padang</t>
  </si>
  <si>
    <t>Perawang</t>
  </si>
  <si>
    <t>Palembang</t>
  </si>
  <si>
    <t>Panjang</t>
  </si>
  <si>
    <t>Batam Centre</t>
  </si>
  <si>
    <t>Cikarang</t>
  </si>
  <si>
    <t>Singapore</t>
  </si>
  <si>
    <t>Jakarta</t>
  </si>
  <si>
    <t>Surabaya</t>
  </si>
  <si>
    <t>Port Klang</t>
  </si>
  <si>
    <t>JAKARTA (Direct service)</t>
  </si>
  <si>
    <t>SUN/WED/THU</t>
  </si>
  <si>
    <t>SERVICE VIA SINGAPORE TO PASIR GUDANG - PENANG - KUCHING - BINTULU - KOTA KINABALU</t>
  </si>
  <si>
    <t>PASIR GUDANG</t>
  </si>
  <si>
    <t>PENANG</t>
  </si>
  <si>
    <t>KUCHING</t>
  </si>
  <si>
    <t>BINTULU</t>
  </si>
  <si>
    <t>KOTA KINABALU</t>
  </si>
  <si>
    <t>ETD AT HCM</t>
  </si>
  <si>
    <t>PORT KLANG WEST (Direct service)</t>
  </si>
  <si>
    <t>PASIR GUDANG - PENANG - KUCHING - BINTULU - KOTA KINABALU</t>
  </si>
  <si>
    <t>Other Malaysia ports</t>
  </si>
  <si>
    <t>OTHER INDONESIA &amp; MALAYSIA PORTS SERVICE</t>
  </si>
  <si>
    <t>Indonesia</t>
  </si>
  <si>
    <t>VJS</t>
  </si>
  <si>
    <t>CME</t>
  </si>
  <si>
    <t>KTS</t>
  </si>
  <si>
    <t>SKT2 / SKT4</t>
  </si>
  <si>
    <t>SF8</t>
  </si>
  <si>
    <t>17 DAYS</t>
  </si>
  <si>
    <t>Malaysia</t>
  </si>
  <si>
    <t>Kuantan</t>
  </si>
  <si>
    <t>Labuan</t>
  </si>
  <si>
    <t>Sandakan</t>
  </si>
  <si>
    <t>Sibu</t>
  </si>
  <si>
    <t>Tawau</t>
  </si>
  <si>
    <t>TRANSIT TIME (DAYS)</t>
  </si>
  <si>
    <t>SYM1</t>
  </si>
  <si>
    <t>CEBU CITY</t>
  </si>
  <si>
    <t>DAVAO CITY</t>
  </si>
  <si>
    <t>GENERAL SANTOS CITY</t>
  </si>
  <si>
    <t>MANILA (NORTH)</t>
  </si>
  <si>
    <t>SUBIC</t>
  </si>
  <si>
    <t>Dest. Country</t>
  </si>
  <si>
    <t>SIHANOUKVILLE</t>
  </si>
  <si>
    <t>Term at FND: Door</t>
  </si>
  <si>
    <t>SF1</t>
  </si>
  <si>
    <t>RSP</t>
  </si>
  <si>
    <t>NP1</t>
  </si>
  <si>
    <t>SERVICE VIA HONG KONG TO PHILIPPINES (MANILA SOUTH)</t>
  </si>
  <si>
    <t>CP8</t>
  </si>
  <si>
    <t>MANILA (SOUTH)</t>
  </si>
  <si>
    <t>15 DAYS</t>
  </si>
  <si>
    <t>SHS</t>
  </si>
  <si>
    <t>CHITTAGONG</t>
  </si>
  <si>
    <t>SERVICE VIA SINGAPORE TO MYANMAR, BANGLADESH, PHILIPPINES, THAILAND, CAMBODIA</t>
  </si>
  <si>
    <t>CGX4 / CGX6</t>
  </si>
  <si>
    <t>SERVICE VIA PORT KLANG TO MYANMAR, BANGLADESH</t>
  </si>
  <si>
    <t>06 DAYS</t>
  </si>
  <si>
    <t>CGX6</t>
  </si>
  <si>
    <t>Bangladesh</t>
  </si>
  <si>
    <t>Dhaka</t>
  </si>
  <si>
    <t>Chittagong</t>
  </si>
  <si>
    <t>Brunei</t>
  </si>
  <si>
    <t>Muara</t>
  </si>
  <si>
    <t>Cambodia</t>
  </si>
  <si>
    <t>Phnom Penh</t>
  </si>
  <si>
    <t>Ho Chi Minh</t>
  </si>
  <si>
    <t>Thailand</t>
  </si>
  <si>
    <t>Bangkok(BMT)</t>
  </si>
  <si>
    <t>Bangkok(Sahathai)</t>
  </si>
  <si>
    <t>Lat Krabang</t>
  </si>
  <si>
    <t>Songkhla</t>
  </si>
  <si>
    <t>Laem Chabang</t>
  </si>
  <si>
    <t>Rail or Truck</t>
  </si>
  <si>
    <t>VISAKHAPATNAM
(VIZAG)</t>
  </si>
  <si>
    <t>ICD INLAND INDIA &amp; OTHER SOUTH ASIA PORTS</t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</si>
  <si>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Sha Port Ctn Waigaoqiao Phase V Tml / </t>
    </r>
    <r>
      <rPr>
        <b/>
        <i/>
        <sz val="9"/>
        <rFont val="Arial"/>
        <family val="2"/>
      </rPr>
      <t>PUS05</t>
    </r>
    <r>
      <rPr>
        <i/>
        <sz val="9"/>
        <rFont val="Arial"/>
        <family val="2"/>
      </rPr>
      <t xml:space="preserve">: Hutchison Busan Container Terminal / </t>
    </r>
    <r>
      <rPr>
        <b/>
        <i/>
        <sz val="9"/>
        <rFont val="Arial"/>
        <family val="2"/>
      </rPr>
      <t>KAN05</t>
    </r>
    <r>
      <rPr>
        <i/>
        <sz val="9"/>
        <rFont val="Arial"/>
        <family val="2"/>
      </rPr>
      <t>: Korea International Terminal</t>
    </r>
  </si>
  <si>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>: Shekou Container Terminal LTD
Cosco-Hit Terminals (Hong Kong) Ltd</t>
    </r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</si>
  <si>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WGQ NO.5 // </t>
    </r>
    <r>
      <rPr>
        <b/>
        <i/>
        <sz val="9"/>
        <rFont val="Arial"/>
        <family val="2"/>
      </rPr>
      <t>NGB04</t>
    </r>
    <r>
      <rPr>
        <i/>
        <sz val="9"/>
        <rFont val="Arial"/>
        <family val="2"/>
      </rPr>
      <t>: Daxie Int'l Container Terminals Co.</t>
    </r>
  </si>
  <si>
    <r>
      <rPr>
        <b/>
        <i/>
        <sz val="9"/>
        <color rgb="FF000000"/>
        <rFont val="Arial"/>
        <family val="2"/>
      </rPr>
      <t>HKG01</t>
    </r>
    <r>
      <rPr>
        <i/>
        <sz val="9"/>
        <color indexed="8"/>
        <rFont val="Arial"/>
        <family val="2"/>
      </rPr>
      <t xml:space="preserve">: Cosco-Hit Terminals (Hong Kong) Ltd / </t>
    </r>
    <r>
      <rPr>
        <b/>
        <i/>
        <sz val="9"/>
        <color rgb="FF000000"/>
        <rFont val="Arial"/>
        <family val="2"/>
      </rPr>
      <t>SHA04</t>
    </r>
    <r>
      <rPr>
        <i/>
        <sz val="9"/>
        <color indexed="8"/>
        <rFont val="Arial"/>
        <family val="2"/>
      </rPr>
      <t xml:space="preserve">: ShanghaiPort Ctn Waigaoqiao Tml Brh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Terminal (MSICT)</t>
    </r>
  </si>
  <si>
    <r>
      <rPr>
        <b/>
        <i/>
        <sz val="9"/>
        <color rgb="FF000000"/>
        <rFont val="Arial"/>
        <family val="2"/>
      </rPr>
      <t>XMN09</t>
    </r>
    <r>
      <rPr>
        <i/>
        <sz val="9"/>
        <color indexed="8"/>
        <rFont val="Arial"/>
        <family val="2"/>
      </rPr>
      <t xml:space="preserve">: Xiamen Ocean Gate ContainerTerminal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Tml</t>
    </r>
  </si>
  <si>
    <r>
      <rPr>
        <b/>
        <i/>
        <sz val="9"/>
        <color rgb="FF000000"/>
        <rFont val="Arial"/>
        <family val="2"/>
      </rPr>
      <t>NSH04</t>
    </r>
    <r>
      <rPr>
        <i/>
        <sz val="9"/>
        <color indexed="8"/>
        <rFont val="Arial"/>
        <family val="2"/>
      </rPr>
      <t>: Guangzhou South China Oceangate</t>
    </r>
  </si>
  <si>
    <t>AWES: DIRECT SERVICE FROM CAI MEP TO MUNDRA</t>
  </si>
  <si>
    <t>ETA SINGAPORE</t>
  </si>
  <si>
    <t>ETA PORT KELANG
(WEST PORT)</t>
  </si>
  <si>
    <t>CY CUT OFF (CAT LAI GIANG NAM / TANAMEXCO/ SOWATCO/ PHUC LONG / PHUOC LONG / DONG NAI / BINH DUONG / SOTRANS / TAN CANG LONG BINH ):</t>
  </si>
  <si>
    <t>01:00 THU</t>
  </si>
  <si>
    <t>01:00 FRI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</si>
  <si>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BKK02</t>
    </r>
    <r>
      <rPr>
        <i/>
        <sz val="11"/>
        <rFont val="Arial"/>
        <family val="2"/>
      </rPr>
      <t xml:space="preserve">: Port Authority of Thailand (PAT) / </t>
    </r>
    <r>
      <rPr>
        <b/>
        <i/>
        <sz val="11"/>
        <rFont val="Arial"/>
        <family val="2"/>
      </rPr>
      <t>LCH08</t>
    </r>
    <r>
      <rPr>
        <i/>
        <sz val="11"/>
        <rFont val="Arial"/>
        <family val="2"/>
      </rPr>
      <t>: Kerry Siam Seaport Limited</t>
    </r>
  </si>
  <si>
    <t>AGI</t>
  </si>
  <si>
    <t>27 DAYS</t>
  </si>
  <si>
    <t>AS1</t>
  </si>
  <si>
    <t>16 DAYS</t>
  </si>
  <si>
    <t>PORT QASIM</t>
  </si>
  <si>
    <t>18 DAYS</t>
  </si>
  <si>
    <t>PMX</t>
  </si>
  <si>
    <t>19 DAYS</t>
  </si>
  <si>
    <t>KOLKATA</t>
  </si>
  <si>
    <t>SKX1</t>
  </si>
  <si>
    <t>SKX2</t>
  </si>
  <si>
    <t>SF10</t>
  </si>
  <si>
    <t>HALDIA</t>
  </si>
  <si>
    <t>SERVICE VIA SINGAPORE INDIA, SRI LANKA, PAKISTAN</t>
  </si>
  <si>
    <t>Nepal</t>
  </si>
  <si>
    <t>Birganj</t>
  </si>
  <si>
    <t>Kolkata</t>
  </si>
  <si>
    <t>Visakhapatnam</t>
  </si>
  <si>
    <t>India</t>
  </si>
  <si>
    <t>Kochi (Cochin)</t>
  </si>
  <si>
    <t>Colombo</t>
  </si>
  <si>
    <t>Krishnapatnam</t>
  </si>
  <si>
    <t>Tuticorin</t>
  </si>
  <si>
    <t>Ahmedabad</t>
  </si>
  <si>
    <t>Ankleshwar</t>
  </si>
  <si>
    <t>Bangalore</t>
  </si>
  <si>
    <t>Borkhedi</t>
  </si>
  <si>
    <t>Dadri</t>
  </si>
  <si>
    <t>Durgapur</t>
  </si>
  <si>
    <t>Faridabad</t>
  </si>
  <si>
    <t>Garhi Harsaru</t>
  </si>
  <si>
    <t>Jaipur</t>
  </si>
  <si>
    <t>Jhattipur</t>
  </si>
  <si>
    <t>Jodhpur</t>
  </si>
  <si>
    <t>Kanpur</t>
  </si>
  <si>
    <t>Kashipur</t>
  </si>
  <si>
    <t>Kathuwas</t>
  </si>
  <si>
    <t>Khodiyar</t>
  </si>
  <si>
    <t>Ludhiana</t>
  </si>
  <si>
    <t>Mandideep</t>
  </si>
  <si>
    <t>Mihan</t>
  </si>
  <si>
    <t>Modinagar</t>
  </si>
  <si>
    <t>Moradabad</t>
  </si>
  <si>
    <t>Morbi</t>
  </si>
  <si>
    <t>Patli</t>
  </si>
  <si>
    <t>Piyala</t>
  </si>
  <si>
    <t>Sanathnagar</t>
  </si>
  <si>
    <t>Sonipat</t>
  </si>
  <si>
    <t>Talegaon</t>
  </si>
  <si>
    <t>Tihi</t>
  </si>
  <si>
    <t>Tughlakabad</t>
  </si>
  <si>
    <t>Tumb</t>
  </si>
  <si>
    <t>Varnama</t>
  </si>
  <si>
    <t>Mundra</t>
  </si>
  <si>
    <t>Pipavav</t>
  </si>
  <si>
    <t>Nhava Sheva</t>
  </si>
  <si>
    <t>Chennai</t>
  </si>
  <si>
    <t>Kattupalli</t>
  </si>
  <si>
    <t>Sachana</t>
  </si>
  <si>
    <t>ICD name</t>
  </si>
  <si>
    <t>ICD Birgunj</t>
  </si>
  <si>
    <t>ICD Sanand</t>
  </si>
  <si>
    <t>ICD Ankleshwar</t>
  </si>
  <si>
    <t>ICD Bangalore</t>
  </si>
  <si>
    <t>ICD Borkhedi</t>
  </si>
  <si>
    <t>ICD Durgapur</t>
  </si>
  <si>
    <t>ICD Garhi Harsaru</t>
  </si>
  <si>
    <t>ICD Jaipur</t>
  </si>
  <si>
    <t>ICD Jhattipur</t>
  </si>
  <si>
    <t>ICD Kashipur</t>
  </si>
  <si>
    <t>ICD Kathuwas</t>
  </si>
  <si>
    <t>ICD Khodiyar</t>
  </si>
  <si>
    <t>ICD Ludhiana</t>
  </si>
  <si>
    <t>ICD Mandideep</t>
  </si>
  <si>
    <t>ICD Mihan</t>
  </si>
  <si>
    <t>ICD Modinagar</t>
  </si>
  <si>
    <t>ICD Moradabad</t>
  </si>
  <si>
    <t>ICD Morbi</t>
  </si>
  <si>
    <t>ICD Patli</t>
  </si>
  <si>
    <t>ICD Sachana</t>
  </si>
  <si>
    <t>ICD Talegaon</t>
  </si>
  <si>
    <t>ICD Tihi</t>
  </si>
  <si>
    <t>ICD Tughlakabad</t>
  </si>
  <si>
    <t>ICD Tumb</t>
  </si>
  <si>
    <t>ICD Varnama</t>
  </si>
  <si>
    <t>ICD Dadri (Concor); ICD Dadri - All Cargo; ICD Albatross; ICD CMA CGM Dadri; ICD Star Track Dadri</t>
  </si>
  <si>
    <t>ICD Jodhpur; ICD Thar Jodhpur</t>
  </si>
  <si>
    <t>ICD Ludhiana; ICD Ludhiana (Sahnewal); ICD Ludhiana (Chawapail)</t>
  </si>
  <si>
    <t>ICD Piyala Faridabad</t>
  </si>
  <si>
    <t>ICD Actl Faridabad</t>
  </si>
  <si>
    <t>ICD Jry Kanpur; ICD Panki</t>
  </si>
  <si>
    <t>ICD Sonepat</t>
  </si>
  <si>
    <t>ICD Hyderabad</t>
  </si>
  <si>
    <t>MANILA (NORTH) - GENERAL SANTOS CITY - DAVAO CITY - CEBU COTY - SUBIC</t>
  </si>
  <si>
    <t>SUN/WED</t>
  </si>
  <si>
    <t>MON/TUE/SUN</t>
  </si>
  <si>
    <t>DHAKA</t>
  </si>
  <si>
    <t>Transit via Chittagong</t>
  </si>
  <si>
    <t>Transit via SIN &amp; LCH</t>
  </si>
  <si>
    <t>CAMBODIA</t>
  </si>
  <si>
    <t>PHNOM PENH</t>
  </si>
  <si>
    <t>Barge from Ho Chi Minh</t>
  </si>
  <si>
    <t>BRUNEI</t>
  </si>
  <si>
    <t>MUARA</t>
  </si>
  <si>
    <t>Transit via SIN or PKG</t>
  </si>
  <si>
    <t>KATTUPALLI - CHENNAI - VISAKAPATNAM (VIZAG) - MUNDRA - NHAVA SHEVA - PIPAVAV - KOLKATA - HALDIA</t>
  </si>
  <si>
    <t>KATTUPALLI - CHENNAI - VISAKAPATNAM (VIZAG) - MUNDRA - NHAVA SHEVA - PIPAVAV</t>
  </si>
  <si>
    <t>KOCHI (COCHIN) - TUTICORIN - KRISHNAPATNAM</t>
  </si>
  <si>
    <t>Transit via Colombo</t>
  </si>
  <si>
    <t>Transit via India main ports</t>
  </si>
  <si>
    <t>SERVICE / ROUTE</t>
  </si>
  <si>
    <t>Basni</t>
  </si>
  <si>
    <t>ICD Basni Jodhpur</t>
  </si>
  <si>
    <t>PORT QASIM - KARACHI</t>
  </si>
  <si>
    <t>INDIA &amp; NEPAL</t>
  </si>
  <si>
    <t>ICD India - BIRGANJ (ICD BIRGUNJ), NEPAL</t>
  </si>
  <si>
    <t>SRI LANKA</t>
  </si>
  <si>
    <r>
      <t>XCT01</t>
    </r>
    <r>
      <rPr>
        <i/>
        <sz val="9"/>
        <rFont val="Arial"/>
        <family val="2"/>
      </rPr>
      <t>: Yangpu Harbor Shipping Int'l Port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QZH01</t>
    </r>
    <r>
      <rPr>
        <i/>
        <sz val="9"/>
        <rFont val="Arial"/>
        <family val="2"/>
      </rPr>
      <t>: Qinzhou Port(Group) Co.,Ltd(WaiMao)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HKG01</t>
    </r>
    <r>
      <rPr>
        <i/>
        <sz val="9"/>
        <rFont val="Arial"/>
        <family val="2"/>
      </rPr>
      <t xml:space="preserve">: Cosco-Hit Terminals (Hong Kong) Ltd </t>
    </r>
    <r>
      <rPr>
        <b/>
        <i/>
        <sz val="9"/>
        <rFont val="Arial"/>
        <family val="2"/>
      </rPr>
      <t>// NSH04</t>
    </r>
    <r>
      <rPr>
        <i/>
        <sz val="9"/>
        <rFont val="Arial"/>
        <family val="2"/>
      </rPr>
      <t>: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Guangzhou South China Oceangate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HUI03</t>
    </r>
    <r>
      <rPr>
        <i/>
        <sz val="9"/>
        <rFont val="Arial"/>
        <family val="2"/>
      </rPr>
      <t>: Huizhou Port Industrial Co.,Ltd</t>
    </r>
  </si>
  <si>
    <t>CLOSING TIME AT CAT LAI: 11:59 SAT</t>
  </si>
  <si>
    <t>SERVICE VIA PORT KELANG INDIA, SRI LANKA, PAKISTAN</t>
  </si>
  <si>
    <t>CLOSING TIME AT CAT LAI: 08:00 SAT</t>
  </si>
  <si>
    <t xml:space="preserve"> CY Cut off - Cat Lai - CV1: 11:59 SAT</t>
  </si>
  <si>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// </t>
    </r>
    <r>
      <rPr>
        <b/>
        <i/>
        <sz val="9"/>
        <rFont val="Arial"/>
        <family val="2"/>
      </rPr>
      <t>TAO06</t>
    </r>
    <r>
      <rPr>
        <i/>
        <sz val="9"/>
        <rFont val="Arial"/>
        <family val="2"/>
      </rPr>
      <t xml:space="preserve">: QQCTU Qingdao Qian United Ctn // </t>
    </r>
    <r>
      <rPr>
        <b/>
        <i/>
        <sz val="9"/>
        <rFont val="Arial"/>
        <family val="2"/>
      </rPr>
      <t>RZH01</t>
    </r>
    <r>
      <rPr>
        <i/>
        <sz val="9"/>
        <rFont val="Arial"/>
        <family val="2"/>
      </rPr>
      <t xml:space="preserve">: Rizhao Port Container Development // </t>
    </r>
    <r>
      <rPr>
        <b/>
        <i/>
        <sz val="9"/>
        <rFont val="Arial"/>
        <family val="2"/>
      </rPr>
      <t>XMN01</t>
    </r>
    <r>
      <rPr>
        <i/>
        <sz val="9"/>
        <rFont val="Arial"/>
        <family val="2"/>
      </rPr>
      <t>: Xiamen Port Group Co.,(HaiTian Tml)</t>
    </r>
  </si>
  <si>
    <t>SEAMAX WESTPORT</t>
  </si>
  <si>
    <t>CLOSING TIME AT CAT LAI: 11:00 TUE</t>
  </si>
  <si>
    <t>PIYA BHUM</t>
  </si>
  <si>
    <t>BUXMELODY</t>
  </si>
  <si>
    <t>059E</t>
  </si>
  <si>
    <t>KMTC GWANGYANG</t>
  </si>
  <si>
    <r>
      <rPr>
        <b/>
        <i/>
        <sz val="11"/>
        <rFont val="Arial"/>
        <family val="2"/>
      </rPr>
      <t>MUN01</t>
    </r>
    <r>
      <rPr>
        <i/>
        <sz val="11"/>
        <rFont val="Arial"/>
        <family val="2"/>
      </rPr>
      <t>: ADANI</t>
    </r>
  </si>
  <si>
    <t>WAN HAI 368</t>
  </si>
  <si>
    <t>KMTC JAKARTA</t>
  </si>
  <si>
    <t>AS2</t>
  </si>
  <si>
    <t>COSCO SHIPPING DENALI</t>
  </si>
  <si>
    <t>XIN HONG KONG</t>
  </si>
  <si>
    <t>CLOSING TIME AT CAT LAI: 10:00 TUE</t>
  </si>
  <si>
    <t xml:space="preserve">BIG LILLY </t>
  </si>
  <si>
    <t>INTERASIA ADVANCE</t>
  </si>
  <si>
    <t>063E</t>
  </si>
  <si>
    <t>AN HAI</t>
  </si>
  <si>
    <t>CAPE SYROS</t>
  </si>
  <si>
    <t>066N</t>
  </si>
  <si>
    <t>X-PRESS KARAKORAM</t>
  </si>
  <si>
    <t>031N</t>
  </si>
  <si>
    <t>426N</t>
  </si>
  <si>
    <t>459N</t>
  </si>
  <si>
    <t>WAN HAI 321</t>
  </si>
  <si>
    <t>N030</t>
  </si>
  <si>
    <t>943N</t>
  </si>
  <si>
    <t>207N</t>
  </si>
  <si>
    <t>2403N</t>
  </si>
  <si>
    <t>051N</t>
  </si>
  <si>
    <t>012S</t>
  </si>
  <si>
    <t>255S</t>
  </si>
  <si>
    <t>093E</t>
  </si>
  <si>
    <t>069E</t>
  </si>
  <si>
    <t>COSCO NETHERLANDS</t>
  </si>
  <si>
    <t>035E</t>
  </si>
  <si>
    <t>QINGDAO
TAO02</t>
  </si>
  <si>
    <r>
      <rPr>
        <b/>
        <i/>
        <sz val="9"/>
        <rFont val="Arial"/>
        <family val="2"/>
      </rPr>
      <t>HKG01</t>
    </r>
    <r>
      <rPr>
        <i/>
        <sz val="9"/>
        <rFont val="Arial"/>
        <family val="2"/>
      </rPr>
      <t xml:space="preserve">: 	Cosco-Hit Terminals (Hong Kong) Ltd / </t>
    </r>
    <r>
      <rPr>
        <b/>
        <i/>
        <sz val="9"/>
        <rFont val="Arial"/>
        <family val="2"/>
      </rPr>
      <t>INC03</t>
    </r>
    <r>
      <rPr>
        <i/>
        <sz val="9"/>
        <rFont val="Arial"/>
        <family val="2"/>
      </rPr>
      <t xml:space="preserve">: Incheon Container Terminal Co.,Ltd. / </t>
    </r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Co / </t>
    </r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 xml:space="preserve">: Shekou Container Terminal LTD / 
</t>
    </r>
    <r>
      <rPr>
        <b/>
        <i/>
        <sz val="9"/>
        <rFont val="Arial"/>
        <family val="2"/>
      </rPr>
      <t>DLC01</t>
    </r>
    <r>
      <rPr>
        <i/>
        <sz val="9"/>
        <rFont val="Arial"/>
        <family val="2"/>
      </rPr>
      <t xml:space="preserve">: Dalian Container Terminal Co.,ltd / </t>
    </r>
    <r>
      <rPr>
        <b/>
        <i/>
        <sz val="9"/>
        <color rgb="FFFF0000"/>
        <rFont val="Arial"/>
        <family val="2"/>
      </rPr>
      <t>TAO02</t>
    </r>
    <r>
      <rPr>
        <i/>
        <sz val="9"/>
        <color rgb="FFFF0000"/>
        <rFont val="Arial"/>
        <family val="2"/>
      </rPr>
      <t>: Qingdao Qianwan Container Terminal Co.</t>
    </r>
  </si>
  <si>
    <t xml:space="preserve">   CV3 SERVICE: FUZHOU - QUANZHOU - SHEKOU - HUMEN</t>
  </si>
  <si>
    <t>FUZHOU 
FZN01</t>
  </si>
  <si>
    <t>QUANZHOU
QZJ04</t>
  </si>
  <si>
    <t>HUMEN
HUM01</t>
  </si>
  <si>
    <t>PROGRESS C</t>
  </si>
  <si>
    <t>153N</t>
  </si>
  <si>
    <t>FZN01: Fuzhou Int'l Container Terminal // QZJ04: Quanzhou Baosheng Shihu Hab Dvpt Co // SHK01: Shekou Container Terminal LTD // HUM01: Dongguan Humen Container Terminal</t>
  </si>
  <si>
    <t>101N</t>
  </si>
  <si>
    <t>CLOSING TIME AT CAT LAI: 09:00 TUE</t>
  </si>
  <si>
    <t>064N</t>
  </si>
  <si>
    <t>009N</t>
  </si>
  <si>
    <t>032N</t>
  </si>
  <si>
    <t>172N</t>
  </si>
  <si>
    <t>031E</t>
  </si>
  <si>
    <t>171E</t>
  </si>
  <si>
    <t>064E</t>
  </si>
  <si>
    <t>009E</t>
  </si>
  <si>
    <t>032E</t>
  </si>
  <si>
    <t>427N</t>
  </si>
  <si>
    <t>460N</t>
  </si>
  <si>
    <t>428N</t>
  </si>
  <si>
    <t>461N</t>
  </si>
  <si>
    <t>N290</t>
  </si>
  <si>
    <t>N008</t>
  </si>
  <si>
    <t>N031</t>
  </si>
  <si>
    <t>N291</t>
  </si>
  <si>
    <t>N009</t>
  </si>
  <si>
    <t>068N</t>
  </si>
  <si>
    <t>944N</t>
  </si>
  <si>
    <t>2404N</t>
  </si>
  <si>
    <t>028N</t>
  </si>
  <si>
    <t>052N</t>
  </si>
  <si>
    <t>102N</t>
  </si>
  <si>
    <t>013S</t>
  </si>
  <si>
    <t>164S</t>
  </si>
  <si>
    <t>165S</t>
  </si>
  <si>
    <t>166S</t>
  </si>
  <si>
    <t>121S</t>
  </si>
  <si>
    <t>256S</t>
  </si>
  <si>
    <t>122S</t>
  </si>
  <si>
    <t>257S</t>
  </si>
  <si>
    <t>123S</t>
  </si>
  <si>
    <t>XIN FEI ZHOU</t>
  </si>
  <si>
    <t>094E</t>
  </si>
  <si>
    <t>CSCL EAST CHINA SEA</t>
  </si>
  <si>
    <t>OOCL WASHINGTON</t>
  </si>
  <si>
    <t>083E</t>
  </si>
  <si>
    <t>COSCO SHIPPING PEONY</t>
  </si>
  <si>
    <t>029E</t>
  </si>
  <si>
    <t>038E</t>
  </si>
  <si>
    <t>OOCL POLAND</t>
  </si>
  <si>
    <t>043E</t>
  </si>
  <si>
    <t>FUZHOU - QUANZHOU - SHEKOU - HUMEN</t>
  </si>
  <si>
    <t>CV3</t>
  </si>
  <si>
    <t>SHANGHAI
SHA05</t>
  </si>
  <si>
    <r>
      <rPr>
        <b/>
        <i/>
        <sz val="9"/>
        <color rgb="FFFF0000"/>
        <rFont val="Arial"/>
        <family val="2"/>
      </rPr>
      <t>Qingdao</t>
    </r>
    <r>
      <rPr>
        <i/>
        <sz val="9"/>
        <color rgb="FFFF0000"/>
        <rFont val="Arial"/>
        <family val="2"/>
      </rPr>
      <t>: Qingdao Qianwan Container Tml Co</t>
    </r>
    <r>
      <rPr>
        <i/>
        <sz val="9"/>
        <rFont val="Arial"/>
        <family val="2"/>
      </rPr>
      <t xml:space="preserve"> // </t>
    </r>
    <r>
      <rPr>
        <b/>
        <i/>
        <sz val="9"/>
        <rFont val="Arial"/>
        <family val="2"/>
      </rPr>
      <t>Shanghai</t>
    </r>
    <r>
      <rPr>
        <i/>
        <sz val="9"/>
        <rFont val="Arial"/>
        <family val="2"/>
      </rPr>
      <t xml:space="preserve">: Shanghai East Container Terminal  // </t>
    </r>
    <r>
      <rPr>
        <b/>
        <i/>
        <sz val="9"/>
        <rFont val="Arial"/>
        <family val="2"/>
      </rPr>
      <t>Dalian</t>
    </r>
    <r>
      <rPr>
        <i/>
        <sz val="9"/>
        <rFont val="Arial"/>
        <family val="2"/>
      </rPr>
      <t>: Dalian Container Terminal Co.,ltd.</t>
    </r>
  </si>
  <si>
    <t>X-PRESS KARAKORAM 008E</t>
  </si>
  <si>
    <t>MERATUS JAYAGIRI 031E</t>
  </si>
  <si>
    <t>ZHONG HANG SHENG 171E</t>
  </si>
  <si>
    <t>X-PRESS KARAKORAM 009E</t>
  </si>
  <si>
    <t>MERATUS JAYAGIRI 032E</t>
  </si>
  <si>
    <t>172E</t>
  </si>
  <si>
    <t>ZHONG HANG SHENG 171N</t>
  </si>
  <si>
    <t>X-PRESS KARAKORAM 009N</t>
  </si>
  <si>
    <t>MERATUS JAYAGIRI 032N</t>
  </si>
  <si>
    <t>ZHONG HANG SHENG 172N</t>
  </si>
  <si>
    <t>010N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</si>
</sst>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&quot;Lilium V.&quot;#&quot;S&quot;"/>
    <numFmt numFmtId="175" formatCode="dd\-mmm"/>
    <numFmt numFmtId="176" formatCode="000&quot;B&quot;"/>
    <numFmt numFmtId="177" formatCode="000&quot;N&quot;"/>
    <numFmt numFmtId="178" formatCode="_ * #,##0_ ;_ * \-#,##0_ ;_ * &quot;-&quot;_ ;_ @_ "/>
  </numFmts>
  <fonts count="153">
    <font>
      <sz val="12"/>
      <name val=".VnTime"/>
      <charset val="134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4"/>
      <color rgb="FFFF0000"/>
      <name val="Arial"/>
      <family val="2"/>
    </font>
    <font>
      <b/>
      <sz val="12"/>
      <color rgb="FFFF66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b/>
      <sz val="10"/>
      <color rgb="FF0070C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rgb="FF0000FF"/>
      <name val="Arial"/>
      <family val="2"/>
    </font>
    <font>
      <b/>
      <sz val="13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u/>
      <sz val="14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i/>
      <sz val="10"/>
      <color indexed="60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sz val="9"/>
      <color indexed="81"/>
      <name val="Tahoma"/>
      <family val="2"/>
    </font>
    <font>
      <sz val="12"/>
      <color rgb="FFFF0000"/>
      <name val="Times New Roman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b/>
      <sz val="13.5"/>
      <name val="Cambria"/>
      <family val="1"/>
    </font>
    <font>
      <b/>
      <i/>
      <sz val="9"/>
      <name val="Arial"/>
      <family val="2"/>
    </font>
    <font>
      <b/>
      <sz val="36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sz val="14"/>
      <color indexed="8"/>
      <name val="Arial"/>
      <family val="2"/>
    </font>
    <font>
      <b/>
      <sz val="15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b/>
      <sz val="11"/>
      <color rgb="FF0070C0"/>
      <name val="Arial"/>
      <family val="2"/>
    </font>
    <font>
      <b/>
      <sz val="11"/>
      <color rgb="FFC00000"/>
      <name val="Arial"/>
      <family val="2"/>
    </font>
    <font>
      <b/>
      <sz val="11"/>
      <color rgb="FF00B050"/>
      <name val="Arial"/>
      <family val="2"/>
    </font>
    <font>
      <i/>
      <sz val="9"/>
      <color indexed="8"/>
      <name val="Arial"/>
      <family val="2"/>
    </font>
    <font>
      <b/>
      <i/>
      <sz val="9"/>
      <color rgb="FF000000"/>
      <name val="Arial"/>
      <family val="2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color indexed="12"/>
      <name val="Times New Roman"/>
      <family val="1"/>
    </font>
    <font>
      <sz val="8"/>
      <color indexed="8"/>
      <name val="Arial"/>
      <family val="2"/>
    </font>
    <font>
      <sz val="9"/>
      <color indexed="8"/>
      <name val="Tahoma"/>
      <family val="2"/>
    </font>
    <font>
      <sz val="8"/>
      <name val=".VnTime"/>
      <family val="2"/>
    </font>
    <font>
      <sz val="10"/>
      <color indexed="8"/>
      <name val="Tahoma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/>
      <diagonal/>
    </border>
  </borders>
  <cellStyleXfs count="155">
    <xf numFmtId="0" fontId="0" fillId="0" borderId="0"/>
    <xf numFmtId="170" fontId="88" fillId="0" borderId="0"/>
    <xf numFmtId="0" fontId="86" fillId="13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/>
    <xf numFmtId="0" fontId="85" fillId="11" borderId="0" applyNumberFormat="0" applyBorder="0" applyAlignment="0" applyProtection="0"/>
    <xf numFmtId="0" fontId="88" fillId="0" borderId="0"/>
    <xf numFmtId="0" fontId="92" fillId="14" borderId="0" applyNumberFormat="0" applyBorder="0" applyAlignment="0" applyProtection="0">
      <alignment vertical="center"/>
    </xf>
    <xf numFmtId="0" fontId="94" fillId="15" borderId="24" applyNumberFormat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6" fillId="16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6" fillId="17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86" fillId="22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170" fontId="89" fillId="0" borderId="0"/>
    <xf numFmtId="0" fontId="97" fillId="0" borderId="25" applyNumberFormat="0" applyFill="0" applyAlignment="0" applyProtection="0">
      <alignment vertical="center"/>
    </xf>
    <xf numFmtId="173" fontId="88" fillId="0" borderId="0"/>
    <xf numFmtId="173" fontId="88" fillId="0" borderId="0"/>
    <xf numFmtId="0" fontId="89" fillId="0" borderId="0"/>
    <xf numFmtId="0" fontId="115" fillId="0" borderId="0"/>
    <xf numFmtId="0" fontId="88" fillId="0" borderId="0"/>
    <xf numFmtId="0" fontId="5" fillId="0" borderId="0"/>
    <xf numFmtId="0" fontId="98" fillId="0" borderId="0"/>
    <xf numFmtId="0" fontId="5" fillId="0" borderId="0"/>
    <xf numFmtId="0" fontId="5" fillId="0" borderId="0"/>
    <xf numFmtId="0" fontId="88" fillId="0" borderId="0"/>
    <xf numFmtId="165" fontId="99" fillId="0" borderId="0"/>
    <xf numFmtId="0" fontId="5" fillId="0" borderId="0"/>
    <xf numFmtId="166" fontId="93" fillId="0" borderId="0"/>
    <xf numFmtId="0" fontId="5" fillId="0" borderId="0"/>
    <xf numFmtId="0" fontId="85" fillId="11" borderId="0" applyNumberFormat="0" applyBorder="0" applyAlignment="0" applyProtection="0"/>
    <xf numFmtId="166" fontId="93" fillId="0" borderId="0"/>
    <xf numFmtId="166" fontId="93" fillId="0" borderId="0"/>
    <xf numFmtId="166" fontId="93" fillId="0" borderId="0"/>
    <xf numFmtId="166" fontId="93" fillId="0" borderId="0"/>
    <xf numFmtId="166" fontId="83" fillId="0" borderId="0"/>
    <xf numFmtId="0" fontId="87" fillId="0" borderId="0"/>
    <xf numFmtId="0" fontId="91" fillId="0" borderId="0"/>
    <xf numFmtId="0" fontId="100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01" fillId="16" borderId="0" applyNumberFormat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169" fontId="88" fillId="0" borderId="0"/>
    <xf numFmtId="0" fontId="5" fillId="0" borderId="0"/>
    <xf numFmtId="0" fontId="88" fillId="0" borderId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0" borderId="26" applyNumberFormat="0" applyFill="0" applyAlignment="0" applyProtection="0">
      <alignment vertical="center"/>
    </xf>
    <xf numFmtId="0" fontId="105" fillId="0" borderId="27" applyNumberFormat="0" applyFill="0" applyAlignment="0" applyProtection="0">
      <alignment vertical="center"/>
    </xf>
    <xf numFmtId="0" fontId="96" fillId="0" borderId="28" applyNumberFormat="0" applyFill="0" applyAlignment="0" applyProtection="0">
      <alignment vertical="center"/>
    </xf>
    <xf numFmtId="0" fontId="106" fillId="0" borderId="0" applyNumberFormat="0" applyFill="0" applyBorder="0" applyAlignment="0" applyProtection="0"/>
    <xf numFmtId="0" fontId="107" fillId="30" borderId="29" applyNumberFormat="0" applyAlignment="0" applyProtection="0">
      <alignment vertical="center"/>
    </xf>
    <xf numFmtId="0" fontId="86" fillId="31" borderId="30" applyNumberFormat="0" applyFon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13" borderId="24" applyNumberFormat="0" applyAlignment="0" applyProtection="0">
      <alignment vertical="center"/>
    </xf>
    <xf numFmtId="0" fontId="110" fillId="15" borderId="31" applyNumberFormat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21" fillId="0" borderId="0">
      <alignment vertical="center"/>
    </xf>
    <xf numFmtId="178" fontId="120" fillId="0" borderId="0" applyFont="0" applyFill="0" applyBorder="0" applyAlignment="0" applyProtection="0"/>
    <xf numFmtId="178" fontId="120" fillId="0" borderId="0" applyFont="0" applyFill="0" applyBorder="0" applyAlignment="0" applyProtection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</cellStyleXfs>
  <cellXfs count="557">
    <xf numFmtId="0" fontId="0" fillId="0" borderId="0" xfId="0"/>
    <xf numFmtId="0" fontId="4" fillId="3" borderId="0" xfId="46" applyFont="1" applyFill="1"/>
    <xf numFmtId="0" fontId="5" fillId="3" borderId="0" xfId="46" applyFill="1"/>
    <xf numFmtId="165" fontId="8" fillId="4" borderId="0" xfId="5" applyNumberFormat="1" applyFont="1" applyFill="1" applyAlignment="1" applyProtection="1">
      <alignment horizontal="left"/>
    </xf>
    <xf numFmtId="16" fontId="12" fillId="0" borderId="6" xfId="48" applyNumberFormat="1" applyFont="1" applyBorder="1" applyAlignment="1">
      <alignment horizontal="center"/>
    </xf>
    <xf numFmtId="16" fontId="12" fillId="0" borderId="0" xfId="48" applyNumberFormat="1" applyFont="1" applyAlignment="1">
      <alignment horizontal="left" vertical="center"/>
    </xf>
    <xf numFmtId="16" fontId="12" fillId="0" borderId="0" xfId="48" applyNumberFormat="1" applyFont="1" applyAlignment="1">
      <alignment horizontal="center" vertical="center"/>
    </xf>
    <xf numFmtId="0" fontId="13" fillId="2" borderId="0" xfId="52" applyFont="1" applyFill="1" applyAlignment="1">
      <alignment vertical="center"/>
    </xf>
    <xf numFmtId="0" fontId="5" fillId="3" borderId="0" xfId="46" applyFill="1" applyAlignment="1">
      <alignment horizontal="center"/>
    </xf>
    <xf numFmtId="168" fontId="14" fillId="5" borderId="3" xfId="48" applyNumberFormat="1" applyFont="1" applyFill="1" applyBorder="1" applyAlignment="1">
      <alignment horizontal="center"/>
    </xf>
    <xf numFmtId="172" fontId="14" fillId="5" borderId="17" xfId="0" applyNumberFormat="1" applyFont="1" applyFill="1" applyBorder="1" applyAlignment="1">
      <alignment horizontal="left"/>
    </xf>
    <xf numFmtId="172" fontId="14" fillId="2" borderId="3" xfId="0" applyNumberFormat="1" applyFont="1" applyFill="1" applyBorder="1" applyAlignment="1">
      <alignment horizontal="center"/>
    </xf>
    <xf numFmtId="172" fontId="14" fillId="2" borderId="10" xfId="0" applyNumberFormat="1" applyFont="1" applyFill="1" applyBorder="1" applyAlignment="1">
      <alignment horizontal="center"/>
    </xf>
    <xf numFmtId="168" fontId="15" fillId="2" borderId="19" xfId="48" applyNumberFormat="1" applyFont="1" applyFill="1" applyBorder="1" applyAlignment="1">
      <alignment horizontal="center"/>
    </xf>
    <xf numFmtId="172" fontId="15" fillId="2" borderId="0" xfId="0" applyNumberFormat="1" applyFont="1" applyFill="1" applyAlignment="1">
      <alignment horizontal="center"/>
    </xf>
    <xf numFmtId="172" fontId="15" fillId="2" borderId="19" xfId="0" applyNumberFormat="1" applyFont="1" applyFill="1" applyBorder="1" applyAlignment="1">
      <alignment horizontal="center"/>
    </xf>
    <xf numFmtId="172" fontId="15" fillId="2" borderId="15" xfId="0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left"/>
    </xf>
    <xf numFmtId="168" fontId="16" fillId="2" borderId="19" xfId="48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center"/>
    </xf>
    <xf numFmtId="172" fontId="16" fillId="2" borderId="19" xfId="0" applyNumberFormat="1" applyFont="1" applyFill="1" applyBorder="1" applyAlignment="1">
      <alignment horizontal="center"/>
    </xf>
    <xf numFmtId="172" fontId="16" fillId="2" borderId="15" xfId="0" applyNumberFormat="1" applyFont="1" applyFill="1" applyBorder="1" applyAlignment="1">
      <alignment horizontal="center"/>
    </xf>
    <xf numFmtId="174" fontId="3" fillId="2" borderId="8" xfId="48" applyNumberFormat="1" applyFont="1" applyFill="1" applyBorder="1" applyAlignment="1">
      <alignment vertical="center"/>
    </xf>
    <xf numFmtId="168" fontId="3" fillId="2" borderId="9" xfId="48" applyNumberFormat="1" applyFont="1" applyFill="1" applyBorder="1" applyAlignment="1">
      <alignment horizontal="center" vertical="center"/>
    </xf>
    <xf numFmtId="172" fontId="3" fillId="2" borderId="20" xfId="0" applyNumberFormat="1" applyFont="1" applyFill="1" applyBorder="1" applyAlignment="1">
      <alignment horizontal="center" vertical="center"/>
    </xf>
    <xf numFmtId="172" fontId="3" fillId="2" borderId="9" xfId="0" applyNumberFormat="1" applyFont="1" applyFill="1" applyBorder="1" applyAlignment="1">
      <alignment horizontal="center" vertical="center"/>
    </xf>
    <xf numFmtId="172" fontId="3" fillId="2" borderId="14" xfId="0" applyNumberFormat="1" applyFont="1" applyFill="1" applyBorder="1" applyAlignment="1">
      <alignment horizontal="center" vertical="center"/>
    </xf>
    <xf numFmtId="0" fontId="17" fillId="2" borderId="0" xfId="52" applyFont="1" applyFill="1" applyAlignment="1">
      <alignment vertical="center"/>
    </xf>
    <xf numFmtId="0" fontId="5" fillId="4" borderId="0" xfId="46" applyFill="1"/>
    <xf numFmtId="0" fontId="18" fillId="2" borderId="0" xfId="52" applyFont="1" applyFill="1" applyAlignment="1">
      <alignment vertical="center"/>
    </xf>
    <xf numFmtId="0" fontId="19" fillId="2" borderId="0" xfId="46" applyFont="1" applyFill="1" applyAlignment="1">
      <alignment horizontal="right" vertical="center"/>
    </xf>
    <xf numFmtId="0" fontId="20" fillId="2" borderId="18" xfId="0" applyFont="1" applyFill="1" applyBorder="1"/>
    <xf numFmtId="0" fontId="22" fillId="2" borderId="18" xfId="0" applyFont="1" applyFill="1" applyBorder="1"/>
    <xf numFmtId="0" fontId="24" fillId="2" borderId="0" xfId="52" applyFont="1" applyFill="1" applyAlignment="1">
      <alignment vertical="center"/>
    </xf>
    <xf numFmtId="172" fontId="3" fillId="2" borderId="0" xfId="0" applyNumberFormat="1" applyFont="1" applyFill="1" applyAlignment="1">
      <alignment horizontal="center" vertical="center"/>
    </xf>
    <xf numFmtId="0" fontId="3" fillId="4" borderId="0" xfId="46" applyFont="1" applyFill="1"/>
    <xf numFmtId="0" fontId="11" fillId="0" borderId="0" xfId="46" applyFont="1" applyAlignment="1">
      <alignment vertical="center"/>
    </xf>
    <xf numFmtId="0" fontId="12" fillId="4" borderId="0" xfId="46" applyFont="1" applyFill="1" applyAlignment="1">
      <alignment vertical="center"/>
    </xf>
    <xf numFmtId="0" fontId="36" fillId="3" borderId="0" xfId="46" applyFont="1" applyFill="1"/>
    <xf numFmtId="0" fontId="3" fillId="3" borderId="0" xfId="46" applyFont="1" applyFill="1"/>
    <xf numFmtId="0" fontId="37" fillId="4" borderId="0" xfId="44" applyFont="1" applyFill="1"/>
    <xf numFmtId="0" fontId="38" fillId="3" borderId="0" xfId="46" applyFont="1" applyFill="1"/>
    <xf numFmtId="0" fontId="5" fillId="3" borderId="0" xfId="46" applyFill="1" applyAlignment="1">
      <alignment horizontal="left"/>
    </xf>
    <xf numFmtId="0" fontId="5" fillId="3" borderId="0" xfId="46" applyFill="1" applyAlignment="1">
      <alignment horizontal="right"/>
    </xf>
    <xf numFmtId="0" fontId="25" fillId="3" borderId="0" xfId="46" applyFont="1" applyFill="1" applyAlignment="1">
      <alignment horizontal="left"/>
    </xf>
    <xf numFmtId="0" fontId="9" fillId="3" borderId="0" xfId="46" applyFont="1" applyFill="1" applyAlignment="1">
      <alignment horizontal="left"/>
    </xf>
    <xf numFmtId="0" fontId="41" fillId="3" borderId="0" xfId="48" applyFont="1" applyFill="1" applyAlignment="1">
      <alignment horizontal="right"/>
    </xf>
    <xf numFmtId="0" fontId="9" fillId="3" borderId="0" xfId="46" applyFont="1" applyFill="1" applyAlignment="1">
      <alignment horizontal="right"/>
    </xf>
    <xf numFmtId="0" fontId="9" fillId="3" borderId="0" xfId="46" applyFont="1" applyFill="1" applyAlignment="1">
      <alignment horizontal="center"/>
    </xf>
    <xf numFmtId="172" fontId="28" fillId="3" borderId="0" xfId="46" applyNumberFormat="1" applyFont="1" applyFill="1" applyAlignment="1">
      <alignment horizontal="left"/>
    </xf>
    <xf numFmtId="0" fontId="42" fillId="3" borderId="0" xfId="44" applyFont="1" applyFill="1" applyAlignment="1">
      <alignment horizontal="center"/>
    </xf>
    <xf numFmtId="0" fontId="44" fillId="3" borderId="0" xfId="46" applyFont="1" applyFill="1" applyAlignment="1">
      <alignment horizontal="left" vertical="center"/>
    </xf>
    <xf numFmtId="165" fontId="45" fillId="4" borderId="0" xfId="47" applyNumberFormat="1" applyFont="1" applyFill="1" applyAlignment="1">
      <alignment vertical="center"/>
    </xf>
    <xf numFmtId="0" fontId="46" fillId="4" borderId="0" xfId="44" applyFont="1" applyFill="1" applyAlignment="1">
      <alignment vertical="center"/>
    </xf>
    <xf numFmtId="0" fontId="4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/>
    </xf>
    <xf numFmtId="165" fontId="47" fillId="4" borderId="0" xfId="47" applyNumberFormat="1" applyFont="1" applyFill="1" applyAlignment="1">
      <alignment vertical="center"/>
    </xf>
    <xf numFmtId="0" fontId="4" fillId="4" borderId="0" xfId="48" applyFont="1" applyFill="1" applyAlignment="1">
      <alignment horizontal="center"/>
    </xf>
    <xf numFmtId="0" fontId="5" fillId="3" borderId="0" xfId="48" applyFill="1"/>
    <xf numFmtId="0" fontId="4" fillId="3" borderId="0" xfId="48" applyFont="1" applyFill="1"/>
    <xf numFmtId="0" fontId="33" fillId="0" borderId="0" xfId="54" applyFont="1" applyAlignment="1">
      <alignment horizontal="left" vertical="center"/>
    </xf>
    <xf numFmtId="15" fontId="29" fillId="3" borderId="0" xfId="46" applyNumberFormat="1" applyFont="1" applyFill="1" applyAlignment="1">
      <alignment horizontal="center"/>
    </xf>
    <xf numFmtId="0" fontId="41" fillId="4" borderId="0" xfId="48" applyFont="1" applyFill="1" applyAlignment="1">
      <alignment horizontal="right"/>
    </xf>
    <xf numFmtId="0" fontId="9" fillId="4" borderId="0" xfId="46" applyFont="1" applyFill="1" applyAlignment="1">
      <alignment horizontal="center"/>
    </xf>
    <xf numFmtId="0" fontId="52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center" vertical="center"/>
    </xf>
    <xf numFmtId="165" fontId="12" fillId="4" borderId="0" xfId="47" applyNumberFormat="1" applyFont="1" applyFill="1" applyAlignment="1">
      <alignment vertical="center"/>
    </xf>
    <xf numFmtId="0" fontId="5" fillId="0" borderId="0" xfId="48"/>
    <xf numFmtId="0" fontId="17" fillId="0" borderId="0" xfId="54" applyFont="1" applyAlignment="1">
      <alignment horizontal="left" vertical="center"/>
    </xf>
    <xf numFmtId="0" fontId="34" fillId="0" borderId="0" xfId="52" applyFont="1" applyAlignment="1">
      <alignment horizontal="right" vertical="center"/>
    </xf>
    <xf numFmtId="16" fontId="12" fillId="0" borderId="0" xfId="48" applyNumberFormat="1" applyFont="1" applyAlignment="1">
      <alignment horizontal="left"/>
    </xf>
    <xf numFmtId="16" fontId="3" fillId="0" borderId="10" xfId="48" applyNumberFormat="1" applyFont="1" applyBorder="1" applyAlignment="1">
      <alignment horizontal="center"/>
    </xf>
    <xf numFmtId="16" fontId="3" fillId="0" borderId="15" xfId="48" applyNumberFormat="1" applyFont="1" applyBorder="1" applyAlignment="1">
      <alignment horizontal="center"/>
    </xf>
    <xf numFmtId="16" fontId="3" fillId="0" borderId="14" xfId="48" applyNumberFormat="1" applyFont="1" applyBorder="1" applyAlignment="1">
      <alignment horizontal="center"/>
    </xf>
    <xf numFmtId="0" fontId="7" fillId="3" borderId="0" xfId="46" applyFont="1" applyFill="1" applyAlignment="1">
      <alignment horizontal="center" vertical="center"/>
    </xf>
    <xf numFmtId="0" fontId="28" fillId="3" borderId="0" xfId="46" applyFont="1" applyFill="1" applyAlignment="1">
      <alignment horizontal="right"/>
    </xf>
    <xf numFmtId="165" fontId="51" fillId="3" borderId="0" xfId="5" applyNumberFormat="1" applyFont="1" applyFill="1" applyAlignment="1" applyProtection="1">
      <alignment horizontal="left"/>
    </xf>
    <xf numFmtId="0" fontId="3" fillId="2" borderId="10" xfId="6" applyFont="1" applyFill="1" applyBorder="1" applyAlignment="1">
      <alignment vertical="center"/>
    </xf>
    <xf numFmtId="0" fontId="3" fillId="3" borderId="23" xfId="46" applyFont="1" applyFill="1" applyBorder="1" applyAlignment="1">
      <alignment horizontal="center"/>
    </xf>
    <xf numFmtId="0" fontId="3" fillId="3" borderId="10" xfId="46" applyFont="1" applyFill="1" applyBorder="1" applyAlignment="1">
      <alignment horizontal="center"/>
    </xf>
    <xf numFmtId="0" fontId="3" fillId="2" borderId="14" xfId="6" applyFont="1" applyFill="1" applyBorder="1" applyAlignment="1">
      <alignment vertical="center"/>
    </xf>
    <xf numFmtId="0" fontId="11" fillId="3" borderId="9" xfId="46" applyFont="1" applyFill="1" applyBorder="1" applyAlignment="1">
      <alignment horizontal="center"/>
    </xf>
    <xf numFmtId="0" fontId="11" fillId="3" borderId="14" xfId="46" applyFont="1" applyFill="1" applyBorder="1" applyAlignment="1">
      <alignment horizontal="center"/>
    </xf>
    <xf numFmtId="0" fontId="48" fillId="0" borderId="0" xfId="52" applyFont="1" applyAlignment="1">
      <alignment vertical="center"/>
    </xf>
    <xf numFmtId="0" fontId="57" fillId="3" borderId="0" xfId="46" applyFont="1" applyFill="1" applyAlignment="1">
      <alignment vertical="center"/>
    </xf>
    <xf numFmtId="1" fontId="58" fillId="3" borderId="0" xfId="54" applyNumberFormat="1" applyFont="1" applyFill="1" applyAlignment="1">
      <alignment horizontal="left" vertical="center"/>
    </xf>
    <xf numFmtId="0" fontId="59" fillId="6" borderId="0" xfId="46" applyFont="1" applyFill="1" applyAlignment="1">
      <alignment horizontal="right" vertical="center"/>
    </xf>
    <xf numFmtId="0" fontId="27" fillId="2" borderId="0" xfId="52" applyFont="1" applyFill="1" applyAlignment="1">
      <alignment vertical="center"/>
    </xf>
    <xf numFmtId="0" fontId="54" fillId="2" borderId="0" xfId="52" applyFont="1" applyFill="1" applyAlignment="1">
      <alignment vertical="center"/>
    </xf>
    <xf numFmtId="16" fontId="3" fillId="0" borderId="0" xfId="48" applyNumberFormat="1" applyFont="1" applyAlignment="1">
      <alignment horizontal="center"/>
    </xf>
    <xf numFmtId="0" fontId="43" fillId="4" borderId="0" xfId="44" applyFont="1" applyFill="1"/>
    <xf numFmtId="0" fontId="41" fillId="4" borderId="0" xfId="44" applyFont="1" applyFill="1"/>
    <xf numFmtId="0" fontId="41" fillId="4" borderId="0" xfId="44" applyFont="1" applyFill="1" applyAlignment="1">
      <alignment horizontal="center"/>
    </xf>
    <xf numFmtId="0" fontId="6" fillId="4" borderId="0" xfId="46" applyFont="1" applyFill="1" applyAlignment="1">
      <alignment horizontal="center" vertical="center"/>
    </xf>
    <xf numFmtId="0" fontId="6" fillId="4" borderId="0" xfId="46" applyFont="1" applyFill="1"/>
    <xf numFmtId="0" fontId="39" fillId="4" borderId="0" xfId="46" applyFont="1" applyFill="1"/>
    <xf numFmtId="0" fontId="28" fillId="4" borderId="0" xfId="44" applyFont="1" applyFill="1" applyAlignment="1">
      <alignment horizontal="right"/>
    </xf>
    <xf numFmtId="172" fontId="60" fillId="4" borderId="0" xfId="46" applyNumberFormat="1" applyFont="1" applyFill="1" applyAlignment="1">
      <alignment horizontal="left"/>
    </xf>
    <xf numFmtId="0" fontId="43" fillId="4" borderId="0" xfId="44" applyFont="1" applyFill="1" applyAlignment="1">
      <alignment horizontal="center"/>
    </xf>
    <xf numFmtId="0" fontId="61" fillId="4" borderId="0" xfId="44" applyFont="1" applyFill="1"/>
    <xf numFmtId="0" fontId="49" fillId="2" borderId="0" xfId="52" applyFont="1" applyFill="1" applyAlignment="1">
      <alignment vertical="center"/>
    </xf>
    <xf numFmtId="0" fontId="21" fillId="2" borderId="0" xfId="46" applyFont="1" applyFill="1" applyAlignment="1">
      <alignment horizontal="right" vertical="center"/>
    </xf>
    <xf numFmtId="1" fontId="62" fillId="4" borderId="0" xfId="54" applyNumberFormat="1" applyFont="1" applyFill="1" applyAlignment="1">
      <alignment horizontal="left" vertical="center"/>
    </xf>
    <xf numFmtId="0" fontId="21" fillId="2" borderId="0" xfId="46" applyFont="1" applyFill="1" applyAlignment="1">
      <alignment horizontal="center" vertical="center"/>
    </xf>
    <xf numFmtId="1" fontId="4" fillId="4" borderId="0" xfId="54" applyNumberFormat="1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center" vertical="center"/>
    </xf>
    <xf numFmtId="0" fontId="6" fillId="4" borderId="0" xfId="46" applyFont="1" applyFill="1" applyAlignment="1">
      <alignment vertical="center"/>
    </xf>
    <xf numFmtId="0" fontId="34" fillId="4" borderId="0" xfId="44" applyFont="1" applyFill="1"/>
    <xf numFmtId="0" fontId="36" fillId="4" borderId="0" xfId="46" applyFont="1" applyFill="1" applyAlignment="1">
      <alignment horizontal="center" vertical="center"/>
    </xf>
    <xf numFmtId="0" fontId="64" fillId="4" borderId="0" xfId="46" applyFont="1" applyFill="1" applyAlignment="1">
      <alignment horizontal="right"/>
    </xf>
    <xf numFmtId="0" fontId="3" fillId="2" borderId="6" xfId="6" applyFont="1" applyFill="1" applyBorder="1" applyAlignment="1">
      <alignment horizontal="center" vertical="center" wrapText="1"/>
    </xf>
    <xf numFmtId="0" fontId="56" fillId="4" borderId="0" xfId="44" applyFont="1" applyFill="1"/>
    <xf numFmtId="0" fontId="34" fillId="0" borderId="0" xfId="44" applyFont="1"/>
    <xf numFmtId="172" fontId="41" fillId="4" borderId="0" xfId="44" applyNumberFormat="1" applyFont="1" applyFill="1" applyAlignment="1">
      <alignment horizontal="left"/>
    </xf>
    <xf numFmtId="0" fontId="3" fillId="2" borderId="8" xfId="6" applyFont="1" applyFill="1" applyBorder="1" applyAlignment="1">
      <alignment horizontal="center" vertical="center"/>
    </xf>
    <xf numFmtId="0" fontId="61" fillId="4" borderId="0" xfId="44" applyFont="1" applyFill="1" applyAlignment="1">
      <alignment horizontal="center"/>
    </xf>
    <xf numFmtId="0" fontId="11" fillId="2" borderId="0" xfId="52" applyFont="1" applyFill="1" applyAlignment="1">
      <alignment vertical="center"/>
    </xf>
    <xf numFmtId="0" fontId="4" fillId="4" borderId="0" xfId="46" applyFont="1" applyFill="1"/>
    <xf numFmtId="0" fontId="11" fillId="2" borderId="10" xfId="6" applyFont="1" applyFill="1" applyBorder="1" applyAlignment="1">
      <alignment horizontal="center" vertical="center"/>
    </xf>
    <xf numFmtId="0" fontId="11" fillId="2" borderId="10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/>
    </xf>
    <xf numFmtId="0" fontId="11" fillId="2" borderId="14" xfId="6" applyFont="1" applyFill="1" applyBorder="1" applyAlignment="1">
      <alignment horizontal="center" vertical="center"/>
    </xf>
    <xf numFmtId="0" fontId="3" fillId="4" borderId="0" xfId="44" applyFont="1" applyFill="1"/>
    <xf numFmtId="0" fontId="4" fillId="4" borderId="0" xfId="44" applyFont="1" applyFill="1"/>
    <xf numFmtId="0" fontId="4" fillId="4" borderId="0" xfId="44" applyFont="1" applyFill="1" applyAlignment="1">
      <alignment horizontal="center"/>
    </xf>
    <xf numFmtId="0" fontId="46" fillId="4" borderId="0" xfId="44" applyFont="1" applyFill="1"/>
    <xf numFmtId="16" fontId="37" fillId="4" borderId="0" xfId="44" applyNumberFormat="1" applyFont="1" applyFill="1" applyAlignment="1">
      <alignment horizontal="center"/>
    </xf>
    <xf numFmtId="16" fontId="12" fillId="0" borderId="0" xfId="48" applyNumberFormat="1" applyFont="1" applyAlignment="1">
      <alignment horizontal="center"/>
    </xf>
    <xf numFmtId="0" fontId="65" fillId="3" borderId="0" xfId="46" applyFont="1" applyFill="1" applyAlignment="1">
      <alignment horizontal="left" vertical="center"/>
    </xf>
    <xf numFmtId="0" fontId="62" fillId="4" borderId="0" xfId="54" applyFont="1" applyFill="1" applyAlignment="1">
      <alignment horizontal="left" vertical="center"/>
    </xf>
    <xf numFmtId="0" fontId="4" fillId="4" borderId="0" xfId="54" applyFont="1" applyFill="1" applyAlignment="1">
      <alignment horizontal="left" vertical="center"/>
    </xf>
    <xf numFmtId="0" fontId="5" fillId="9" borderId="0" xfId="46" applyFill="1"/>
    <xf numFmtId="0" fontId="36" fillId="9" borderId="0" xfId="46" applyFont="1" applyFill="1"/>
    <xf numFmtId="0" fontId="36" fillId="9" borderId="0" xfId="46" applyFont="1" applyFill="1" applyAlignment="1">
      <alignment vertical="center"/>
    </xf>
    <xf numFmtId="0" fontId="4" fillId="9" borderId="0" xfId="46" applyFont="1" applyFill="1" applyAlignment="1">
      <alignment vertical="center"/>
    </xf>
    <xf numFmtId="0" fontId="5" fillId="9" borderId="0" xfId="46" applyFill="1" applyAlignment="1">
      <alignment vertical="center"/>
    </xf>
    <xf numFmtId="0" fontId="67" fillId="9" borderId="0" xfId="0" applyFont="1" applyFill="1"/>
    <xf numFmtId="0" fontId="5" fillId="9" borderId="0" xfId="0" applyFont="1" applyFill="1"/>
    <xf numFmtId="0" fontId="68" fillId="9" borderId="0" xfId="46" applyFont="1" applyFill="1"/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>
      <alignment horizontal="center"/>
    </xf>
    <xf numFmtId="0" fontId="2" fillId="9" borderId="0" xfId="46" applyFont="1" applyFill="1" applyAlignment="1">
      <alignment horizontal="left" vertical="center"/>
    </xf>
    <xf numFmtId="0" fontId="47" fillId="9" borderId="0" xfId="5" applyFont="1" applyFill="1" applyBorder="1" applyAlignment="1" applyProtection="1">
      <alignment vertical="center"/>
    </xf>
    <xf numFmtId="0" fontId="3" fillId="9" borderId="0" xfId="0" applyFont="1" applyFill="1"/>
    <xf numFmtId="0" fontId="66" fillId="9" borderId="0" xfId="0" applyFont="1" applyFill="1"/>
    <xf numFmtId="0" fontId="73" fillId="9" borderId="0" xfId="46" applyFont="1" applyFill="1" applyAlignment="1">
      <alignment horizontal="left"/>
    </xf>
    <xf numFmtId="0" fontId="69" fillId="9" borderId="0" xfId="46" applyFont="1" applyFill="1" applyAlignment="1">
      <alignment horizontal="center" vertical="center"/>
    </xf>
    <xf numFmtId="0" fontId="17" fillId="9" borderId="0" xfId="54" applyFont="1" applyFill="1" applyAlignment="1">
      <alignment horizontal="right" vertical="center"/>
    </xf>
    <xf numFmtId="0" fontId="74" fillId="9" borderId="0" xfId="54" applyFont="1" applyFill="1" applyAlignment="1">
      <alignment vertical="center"/>
    </xf>
    <xf numFmtId="0" fontId="75" fillId="9" borderId="0" xfId="54" applyFont="1" applyFill="1" applyAlignment="1">
      <alignment vertical="center"/>
    </xf>
    <xf numFmtId="0" fontId="34" fillId="9" borderId="0" xfId="52" applyFont="1" applyFill="1" applyAlignment="1">
      <alignment horizontal="left" vertical="center"/>
    </xf>
    <xf numFmtId="0" fontId="34" fillId="9" borderId="0" xfId="52" applyFont="1" applyFill="1" applyAlignment="1">
      <alignment vertical="center"/>
    </xf>
    <xf numFmtId="0" fontId="17" fillId="9" borderId="0" xfId="52" applyFont="1" applyFill="1" applyAlignment="1">
      <alignment vertical="center"/>
    </xf>
    <xf numFmtId="0" fontId="33" fillId="9" borderId="0" xfId="54" applyFont="1" applyFill="1" applyAlignment="1">
      <alignment vertical="center"/>
    </xf>
    <xf numFmtId="0" fontId="55" fillId="9" borderId="0" xfId="52" applyFont="1" applyFill="1" applyAlignment="1">
      <alignment vertical="center"/>
    </xf>
    <xf numFmtId="0" fontId="40" fillId="9" borderId="0" xfId="52" applyFont="1" applyFill="1" applyAlignment="1">
      <alignment horizontal="right" vertical="center"/>
    </xf>
    <xf numFmtId="0" fontId="25" fillId="9" borderId="0" xfId="54" applyFont="1" applyFill="1" applyAlignment="1">
      <alignment vertical="center"/>
    </xf>
    <xf numFmtId="0" fontId="25" fillId="9" borderId="0" xfId="52" applyFont="1" applyFill="1" applyAlignment="1">
      <alignment horizontal="left" vertical="center"/>
    </xf>
    <xf numFmtId="0" fontId="5" fillId="9" borderId="0" xfId="54" applyFill="1" applyAlignment="1">
      <alignment vertical="center"/>
    </xf>
    <xf numFmtId="0" fontId="54" fillId="9" borderId="0" xfId="46" applyFont="1" applyFill="1" applyAlignment="1">
      <alignment vertical="center"/>
    </xf>
    <xf numFmtId="16" fontId="76" fillId="9" borderId="0" xfId="54" applyNumberFormat="1" applyFont="1" applyFill="1" applyAlignment="1">
      <alignment horizontal="center" vertical="center"/>
    </xf>
    <xf numFmtId="0" fontId="35" fillId="9" borderId="0" xfId="52" applyFont="1" applyFill="1" applyAlignment="1">
      <alignment horizontal="left" vertical="center"/>
    </xf>
    <xf numFmtId="0" fontId="54" fillId="9" borderId="0" xfId="0" applyFont="1" applyFill="1"/>
    <xf numFmtId="0" fontId="54" fillId="9" borderId="0" xfId="52" applyFont="1" applyFill="1" applyAlignment="1">
      <alignment vertical="center"/>
    </xf>
    <xf numFmtId="0" fontId="77" fillId="9" borderId="0" xfId="46" applyFont="1" applyFill="1" applyAlignment="1">
      <alignment vertical="center"/>
    </xf>
    <xf numFmtId="0" fontId="54" fillId="9" borderId="0" xfId="54" applyFont="1" applyFill="1" applyAlignment="1">
      <alignment vertical="center"/>
    </xf>
    <xf numFmtId="0" fontId="77" fillId="9" borderId="0" xfId="46" applyFont="1" applyFill="1"/>
    <xf numFmtId="0" fontId="29" fillId="9" borderId="0" xfId="54" applyFont="1" applyFill="1" applyAlignment="1">
      <alignment vertical="center"/>
    </xf>
    <xf numFmtId="0" fontId="78" fillId="9" borderId="0" xfId="54" applyFont="1" applyFill="1" applyAlignment="1">
      <alignment horizontal="right" vertical="center"/>
    </xf>
    <xf numFmtId="16" fontId="25" fillId="9" borderId="0" xfId="54" applyNumberFormat="1" applyFont="1" applyFill="1" applyAlignment="1">
      <alignment horizontal="center" vertical="center"/>
    </xf>
    <xf numFmtId="0" fontId="25" fillId="9" borderId="0" xfId="52" applyFont="1" applyFill="1" applyAlignment="1">
      <alignment vertical="center"/>
    </xf>
    <xf numFmtId="0" fontId="23" fillId="9" borderId="0" xfId="46" applyFont="1" applyFill="1" applyAlignment="1">
      <alignment horizontal="left"/>
    </xf>
    <xf numFmtId="0" fontId="23" fillId="9" borderId="0" xfId="46" applyFont="1" applyFill="1"/>
    <xf numFmtId="0" fontId="29" fillId="9" borderId="0" xfId="54" applyFont="1" applyFill="1" applyAlignment="1">
      <alignment horizontal="left" vertical="center"/>
    </xf>
    <xf numFmtId="0" fontId="10" fillId="9" borderId="0" xfId="46" applyFont="1" applyFill="1"/>
    <xf numFmtId="0" fontId="5" fillId="9" borderId="0" xfId="49" applyFill="1"/>
    <xf numFmtId="0" fontId="53" fillId="9" borderId="0" xfId="49" applyFont="1" applyFill="1" applyAlignment="1">
      <alignment horizontal="center"/>
    </xf>
    <xf numFmtId="0" fontId="31" fillId="9" borderId="0" xfId="49" applyFont="1" applyFill="1" applyAlignment="1">
      <alignment horizontal="center"/>
    </xf>
    <xf numFmtId="0" fontId="34" fillId="9" borderId="0" xfId="46" applyFont="1" applyFill="1"/>
    <xf numFmtId="0" fontId="32" fillId="9" borderId="0" xfId="49" applyFont="1" applyFill="1"/>
    <xf numFmtId="0" fontId="79" fillId="9" borderId="0" xfId="48" applyFont="1" applyFill="1"/>
    <xf numFmtId="0" fontId="80" fillId="9" borderId="0" xfId="48" applyFont="1" applyFill="1" applyAlignment="1">
      <alignment horizontal="centerContinuous"/>
    </xf>
    <xf numFmtId="0" fontId="24" fillId="9" borderId="0" xfId="46" applyFont="1" applyFill="1"/>
    <xf numFmtId="0" fontId="33" fillId="9" borderId="0" xfId="52" applyFont="1" applyFill="1" applyAlignment="1">
      <alignment vertical="center"/>
    </xf>
    <xf numFmtId="0" fontId="25" fillId="9" borderId="0" xfId="52" applyFont="1" applyFill="1" applyAlignment="1">
      <alignment horizontal="right" vertical="center"/>
    </xf>
    <xf numFmtId="16" fontId="81" fillId="9" borderId="0" xfId="46" applyNumberFormat="1" applyFont="1" applyFill="1" applyAlignment="1">
      <alignment horizontal="center"/>
    </xf>
    <xf numFmtId="0" fontId="4" fillId="9" borderId="0" xfId="46" applyFont="1" applyFill="1"/>
    <xf numFmtId="0" fontId="82" fillId="9" borderId="0" xfId="48" applyFont="1" applyFill="1" applyAlignment="1">
      <alignment horizontal="centerContinuous"/>
    </xf>
    <xf numFmtId="0" fontId="82" fillId="9" borderId="0" xfId="48" applyFont="1" applyFill="1"/>
    <xf numFmtId="0" fontId="53" fillId="9" borderId="0" xfId="48" applyFont="1" applyFill="1" applyAlignment="1">
      <alignment horizontal="center"/>
    </xf>
    <xf numFmtId="174" fontId="3" fillId="2" borderId="0" xfId="48" applyNumberFormat="1" applyFont="1" applyFill="1" applyAlignment="1">
      <alignment vertical="center"/>
    </xf>
    <xf numFmtId="168" fontId="3" fillId="2" borderId="0" xfId="48" applyNumberFormat="1" applyFont="1" applyFill="1" applyAlignment="1">
      <alignment horizontal="center" vertical="center"/>
    </xf>
    <xf numFmtId="0" fontId="5" fillId="4" borderId="0" xfId="46" applyFill="1" applyAlignment="1">
      <alignment horizontal="left"/>
    </xf>
    <xf numFmtId="0" fontId="5" fillId="4" borderId="0" xfId="46" applyFill="1" applyAlignment="1">
      <alignment horizontal="center"/>
    </xf>
    <xf numFmtId="172" fontId="11" fillId="2" borderId="3" xfId="0" applyNumberFormat="1" applyFont="1" applyFill="1" applyBorder="1" applyAlignment="1">
      <alignment horizontal="center"/>
    </xf>
    <xf numFmtId="172" fontId="11" fillId="2" borderId="10" xfId="0" applyNumberFormat="1" applyFont="1" applyFill="1" applyBorder="1" applyAlignment="1">
      <alignment horizontal="center"/>
    </xf>
    <xf numFmtId="16" fontId="3" fillId="0" borderId="15" xfId="48" applyNumberFormat="1" applyFont="1" applyBorder="1" applyAlignment="1">
      <alignment horizontal="center" wrapText="1"/>
    </xf>
    <xf numFmtId="174" fontId="11" fillId="5" borderId="2" xfId="48" applyNumberFormat="1" applyFont="1" applyFill="1" applyBorder="1" applyAlignment="1">
      <alignment horizontal="left" wrapText="1"/>
    </xf>
    <xf numFmtId="0" fontId="11" fillId="4" borderId="0" xfId="44" applyFont="1" applyFill="1"/>
    <xf numFmtId="0" fontId="39" fillId="5" borderId="0" xfId="46" applyFont="1" applyFill="1" applyAlignment="1">
      <alignment horizontal="center"/>
    </xf>
    <xf numFmtId="0" fontId="39" fillId="4" borderId="0" xfId="46" applyFont="1" applyFill="1" applyAlignment="1">
      <alignment horizontal="center"/>
    </xf>
    <xf numFmtId="0" fontId="11" fillId="2" borderId="6" xfId="6" applyFont="1" applyFill="1" applyBorder="1" applyAlignment="1">
      <alignment horizontal="center" vertical="center" wrapText="1"/>
    </xf>
    <xf numFmtId="0" fontId="63" fillId="4" borderId="0" xfId="46" applyFont="1" applyFill="1" applyAlignment="1">
      <alignment horizontal="center" vertical="center"/>
    </xf>
    <xf numFmtId="171" fontId="12" fillId="0" borderId="6" xfId="48" applyNumberFormat="1" applyFont="1" applyBorder="1" applyAlignment="1">
      <alignment horizontal="center"/>
    </xf>
    <xf numFmtId="165" fontId="26" fillId="4" borderId="0" xfId="47" applyNumberFormat="1" applyFont="1" applyFill="1" applyAlignment="1">
      <alignment vertical="center"/>
    </xf>
    <xf numFmtId="15" fontId="29" fillId="2" borderId="0" xfId="46" applyNumberFormat="1" applyFont="1" applyFill="1" applyAlignment="1">
      <alignment horizontal="center"/>
    </xf>
    <xf numFmtId="43" fontId="34" fillId="4" borderId="0" xfId="54" applyNumberFormat="1" applyFont="1" applyFill="1" applyAlignment="1">
      <alignment horizontal="center" vertical="center"/>
    </xf>
    <xf numFmtId="0" fontId="63" fillId="4" borderId="0" xfId="46" applyFont="1" applyFill="1" applyAlignment="1">
      <alignment vertical="center"/>
    </xf>
    <xf numFmtId="18" fontId="11" fillId="2" borderId="0" xfId="52" applyNumberFormat="1" applyFont="1" applyFill="1" applyAlignment="1">
      <alignment vertical="center"/>
    </xf>
    <xf numFmtId="0" fontId="30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left" vertical="center" wrapText="1"/>
    </xf>
    <xf numFmtId="0" fontId="5" fillId="4" borderId="0" xfId="46" applyFill="1" applyAlignment="1">
      <alignment horizontal="center" vertical="center"/>
    </xf>
    <xf numFmtId="0" fontId="39" fillId="5" borderId="0" xfId="46" applyFont="1" applyFill="1" applyAlignment="1">
      <alignment horizontal="left"/>
    </xf>
    <xf numFmtId="0" fontId="11" fillId="2" borderId="0" xfId="52" applyFont="1" applyFill="1" applyAlignment="1">
      <alignment vertical="center" wrapText="1"/>
    </xf>
    <xf numFmtId="16" fontId="3" fillId="0" borderId="18" xfId="48" applyNumberFormat="1" applyFont="1" applyBorder="1"/>
    <xf numFmtId="16" fontId="3" fillId="0" borderId="0" xfId="48" applyNumberFormat="1" applyFont="1"/>
    <xf numFmtId="16" fontId="12" fillId="33" borderId="6" xfId="48" applyNumberFormat="1" applyFont="1" applyFill="1" applyBorder="1" applyAlignment="1">
      <alignment horizontal="left" vertical="center" wrapText="1"/>
    </xf>
    <xf numFmtId="16" fontId="12" fillId="33" borderId="6" xfId="48" applyNumberFormat="1" applyFont="1" applyFill="1" applyBorder="1" applyAlignment="1">
      <alignment horizontal="center" vertical="center"/>
    </xf>
    <xf numFmtId="0" fontId="60" fillId="4" borderId="0" xfId="48" applyFont="1" applyFill="1" applyAlignment="1">
      <alignment horizontal="center"/>
    </xf>
    <xf numFmtId="16" fontId="12" fillId="0" borderId="10" xfId="48" applyNumberFormat="1" applyFont="1" applyBorder="1" applyAlignment="1">
      <alignment horizontal="center" vertical="center"/>
    </xf>
    <xf numFmtId="16" fontId="15" fillId="2" borderId="18" xfId="0" applyNumberFormat="1" applyFont="1" applyFill="1" applyBorder="1"/>
    <xf numFmtId="174" fontId="11" fillId="5" borderId="2" xfId="48" applyNumberFormat="1" applyFont="1" applyFill="1" applyBorder="1" applyAlignment="1">
      <alignment horizontal="left"/>
    </xf>
    <xf numFmtId="16" fontId="12" fillId="0" borderId="0" xfId="48" quotePrefix="1" applyNumberFormat="1" applyFont="1" applyAlignment="1">
      <alignment horizontal="center"/>
    </xf>
    <xf numFmtId="0" fontId="11" fillId="2" borderId="33" xfId="6" applyFont="1" applyFill="1" applyBorder="1" applyAlignment="1">
      <alignment horizontal="center" vertical="center"/>
    </xf>
    <xf numFmtId="16" fontId="12" fillId="0" borderId="6" xfId="48" applyNumberFormat="1" applyFont="1" applyBorder="1" applyAlignment="1">
      <alignment horizontal="left" vertical="center"/>
    </xf>
    <xf numFmtId="0" fontId="34" fillId="4" borderId="0" xfId="44" applyFont="1" applyFill="1" applyAlignment="1">
      <alignment vertical="center"/>
    </xf>
    <xf numFmtId="16" fontId="12" fillId="0" borderId="33" xfId="48" applyNumberFormat="1" applyFont="1" applyBorder="1" applyAlignment="1">
      <alignment horizontal="center"/>
    </xf>
    <xf numFmtId="0" fontId="3" fillId="2" borderId="33" xfId="6" applyFont="1" applyFill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left" wrapText="1"/>
    </xf>
    <xf numFmtId="16" fontId="26" fillId="0" borderId="6" xfId="48" applyNumberFormat="1" applyFont="1" applyBorder="1" applyAlignment="1">
      <alignment horizontal="center" vertical="center"/>
    </xf>
    <xf numFmtId="177" fontId="12" fillId="0" borderId="33" xfId="48" applyNumberFormat="1" applyFont="1" applyBorder="1" applyAlignment="1">
      <alignment horizontal="center"/>
    </xf>
    <xf numFmtId="16" fontId="12" fillId="32" borderId="33" xfId="48" applyNumberFormat="1" applyFont="1" applyFill="1" applyBorder="1" applyAlignment="1">
      <alignment horizontal="center"/>
    </xf>
    <xf numFmtId="0" fontId="56" fillId="4" borderId="0" xfId="44" applyFont="1" applyFill="1" applyAlignment="1">
      <alignment vertical="center" wrapText="1"/>
    </xf>
    <xf numFmtId="0" fontId="125" fillId="4" borderId="0" xfId="44" applyFont="1" applyFill="1"/>
    <xf numFmtId="0" fontId="124" fillId="4" borderId="0" xfId="44" applyFont="1" applyFill="1" applyAlignment="1">
      <alignment wrapText="1"/>
    </xf>
    <xf numFmtId="0" fontId="41" fillId="4" borderId="0" xfId="44" applyFont="1" applyFill="1" applyAlignment="1">
      <alignment vertical="center" wrapText="1"/>
    </xf>
    <xf numFmtId="0" fontId="3" fillId="2" borderId="33" xfId="6" applyFont="1" applyFill="1" applyBorder="1" applyAlignment="1">
      <alignment horizontal="center" wrapText="1"/>
    </xf>
    <xf numFmtId="0" fontId="123" fillId="0" borderId="33" xfId="0" applyFont="1" applyBorder="1"/>
    <xf numFmtId="171" fontId="12" fillId="5" borderId="6" xfId="48" applyNumberFormat="1" applyFont="1" applyFill="1" applyBorder="1" applyAlignment="1">
      <alignment horizontal="left"/>
    </xf>
    <xf numFmtId="0" fontId="37" fillId="4" borderId="18" xfId="44" applyFont="1" applyFill="1" applyBorder="1"/>
    <xf numFmtId="0" fontId="3" fillId="34" borderId="10" xfId="6" applyFont="1" applyFill="1" applyBorder="1" applyAlignment="1">
      <alignment horizontal="center" vertical="center"/>
    </xf>
    <xf numFmtId="0" fontId="3" fillId="34" borderId="2" xfId="6" applyFont="1" applyFill="1" applyBorder="1" applyAlignment="1">
      <alignment horizontal="center" vertical="center" wrapText="1"/>
    </xf>
    <xf numFmtId="0" fontId="3" fillId="34" borderId="2" xfId="6" applyFont="1" applyFill="1" applyBorder="1" applyAlignment="1">
      <alignment horizontal="center" vertical="center"/>
    </xf>
    <xf numFmtId="0" fontId="3" fillId="34" borderId="17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8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 wrapText="1"/>
    </xf>
    <xf numFmtId="0" fontId="41" fillId="4" borderId="0" xfId="44" applyFont="1" applyFill="1" applyAlignment="1">
      <alignment vertical="center"/>
    </xf>
    <xf numFmtId="0" fontId="43" fillId="4" borderId="0" xfId="44" applyFont="1" applyFill="1" applyAlignment="1">
      <alignment vertical="center"/>
    </xf>
    <xf numFmtId="0" fontId="41" fillId="4" borderId="0" xfId="44" applyFont="1" applyFill="1" applyAlignment="1">
      <alignment horizontal="center" vertical="center"/>
    </xf>
    <xf numFmtId="165" fontId="8" fillId="4" borderId="0" xfId="5" applyNumberFormat="1" applyFont="1" applyFill="1" applyAlignment="1" applyProtection="1">
      <alignment horizontal="left" vertical="center"/>
    </xf>
    <xf numFmtId="0" fontId="43" fillId="4" borderId="0" xfId="44" applyFont="1" applyFill="1" applyAlignment="1">
      <alignment horizontal="center" vertical="center"/>
    </xf>
    <xf numFmtId="0" fontId="37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 vertical="center"/>
    </xf>
    <xf numFmtId="20" fontId="41" fillId="4" borderId="0" xfId="44" applyNumberFormat="1" applyFont="1" applyFill="1" applyAlignment="1">
      <alignment horizontal="center" vertical="center"/>
    </xf>
    <xf numFmtId="0" fontId="4" fillId="4" borderId="0" xfId="46" applyFont="1" applyFill="1" applyAlignment="1">
      <alignment vertical="center"/>
    </xf>
    <xf numFmtId="0" fontId="3" fillId="34" borderId="17" xfId="6" applyFont="1" applyFill="1" applyBorder="1" applyAlignment="1">
      <alignment horizontal="right" vertical="center"/>
    </xf>
    <xf numFmtId="16" fontId="3" fillId="34" borderId="6" xfId="48" applyNumberFormat="1" applyFont="1" applyFill="1" applyBorder="1" applyAlignment="1">
      <alignment horizontal="center" vertical="center"/>
    </xf>
    <xf numFmtId="0" fontId="3" fillId="34" borderId="4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 wrapText="1"/>
    </xf>
    <xf numFmtId="0" fontId="3" fillId="34" borderId="4" xfId="6" applyFont="1" applyFill="1" applyBorder="1" applyAlignment="1">
      <alignment horizontal="center" vertical="center" wrapText="1"/>
    </xf>
    <xf numFmtId="0" fontId="3" fillId="34" borderId="22" xfId="6" applyFont="1" applyFill="1" applyBorder="1" applyAlignment="1">
      <alignment horizontal="center" vertical="center"/>
    </xf>
    <xf numFmtId="0" fontId="3" fillId="34" borderId="1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/>
    </xf>
    <xf numFmtId="0" fontId="5" fillId="3" borderId="0" xfId="46" applyFill="1" applyAlignment="1">
      <alignment vertical="center"/>
    </xf>
    <xf numFmtId="168" fontId="12" fillId="0" borderId="6" xfId="48" applyNumberFormat="1" applyFont="1" applyBorder="1" applyAlignment="1">
      <alignment horizontal="center" vertical="center"/>
    </xf>
    <xf numFmtId="0" fontId="60" fillId="4" borderId="0" xfId="46" applyFont="1" applyFill="1" applyAlignment="1">
      <alignment horizontal="left"/>
    </xf>
    <xf numFmtId="16" fontId="12" fillId="5" borderId="6" xfId="48" applyNumberFormat="1" applyFont="1" applyFill="1" applyBorder="1" applyAlignment="1">
      <alignment horizontal="left" vertical="center" wrapText="1"/>
    </xf>
    <xf numFmtId="177" fontId="12" fillId="0" borderId="6" xfId="48" applyNumberFormat="1" applyFont="1" applyBorder="1" applyAlignment="1">
      <alignment horizontal="center" vertical="center"/>
    </xf>
    <xf numFmtId="167" fontId="12" fillId="0" borderId="6" xfId="48" applyNumberFormat="1" applyFont="1" applyBorder="1" applyAlignment="1">
      <alignment horizontal="center" vertical="center"/>
    </xf>
    <xf numFmtId="176" fontId="12" fillId="0" borderId="6" xfId="48" applyNumberFormat="1" applyFont="1" applyBorder="1" applyAlignment="1">
      <alignment horizontal="center" vertical="center"/>
    </xf>
    <xf numFmtId="175" fontId="12" fillId="0" borderId="6" xfId="48" applyNumberFormat="1" applyFont="1" applyBorder="1" applyAlignment="1">
      <alignment horizontal="center" vertical="center"/>
    </xf>
    <xf numFmtId="171" fontId="12" fillId="0" borderId="6" xfId="48" applyNumberFormat="1" applyFont="1" applyBorder="1" applyAlignment="1">
      <alignment horizontal="left" wrapText="1"/>
    </xf>
    <xf numFmtId="16" fontId="26" fillId="0" borderId="6" xfId="48" quotePrefix="1" applyNumberFormat="1" applyFont="1" applyBorder="1" applyAlignment="1">
      <alignment horizontal="center" vertical="center"/>
    </xf>
    <xf numFmtId="172" fontId="72" fillId="9" borderId="0" xfId="51" applyNumberFormat="1" applyFont="1" applyFill="1" applyAlignment="1" applyProtection="1">
      <alignment horizontal="center" vertical="center"/>
      <protection hidden="1"/>
    </xf>
    <xf numFmtId="172" fontId="71" fillId="9" borderId="0" xfId="51" applyNumberFormat="1" applyFont="1" applyFill="1" applyAlignment="1" applyProtection="1">
      <alignment horizontal="center" vertical="center"/>
      <protection hidden="1"/>
    </xf>
    <xf numFmtId="0" fontId="34" fillId="9" borderId="0" xfId="54" applyFont="1" applyFill="1" applyAlignment="1">
      <alignment vertical="center"/>
    </xf>
    <xf numFmtId="0" fontId="39" fillId="0" borderId="0" xfId="46" applyFont="1" applyAlignment="1">
      <alignment vertical="center" wrapText="1"/>
    </xf>
    <xf numFmtId="0" fontId="34" fillId="4" borderId="0" xfId="44" applyFont="1" applyFill="1" applyAlignment="1">
      <alignment horizontal="left" vertical="center"/>
    </xf>
    <xf numFmtId="18" fontId="46" fillId="2" borderId="0" xfId="52" applyNumberFormat="1" applyFont="1" applyFill="1" applyAlignment="1">
      <alignment vertical="center"/>
    </xf>
    <xf numFmtId="0" fontId="34" fillId="4" borderId="0" xfId="44" applyFont="1" applyFill="1" applyAlignment="1">
      <alignment horizontal="center"/>
    </xf>
    <xf numFmtId="0" fontId="56" fillId="4" borderId="0" xfId="44" applyFont="1" applyFill="1" applyAlignment="1">
      <alignment horizontal="left" vertical="center"/>
    </xf>
    <xf numFmtId="0" fontId="65" fillId="3" borderId="0" xfId="46" applyFont="1" applyFill="1" applyAlignment="1">
      <alignment horizontal="center" vertical="center"/>
    </xf>
    <xf numFmtId="16" fontId="12" fillId="0" borderId="6" xfId="48" applyNumberFormat="1" applyFont="1" applyBorder="1" applyAlignment="1">
      <alignment vertical="center" wrapText="1"/>
    </xf>
    <xf numFmtId="16" fontId="12" fillId="7" borderId="6" xfId="48" applyNumberFormat="1" applyFont="1" applyFill="1" applyBorder="1" applyAlignment="1">
      <alignment horizontal="left" vertical="center" wrapText="1"/>
    </xf>
    <xf numFmtId="16" fontId="12" fillId="0" borderId="6" xfId="48" quotePrefix="1" applyNumberFormat="1" applyFont="1" applyBorder="1" applyAlignment="1">
      <alignment horizontal="center" vertical="center"/>
    </xf>
    <xf numFmtId="0" fontId="56" fillId="4" borderId="0" xfId="44" applyFont="1" applyFill="1" applyAlignment="1">
      <alignment vertical="center"/>
    </xf>
    <xf numFmtId="0" fontId="65" fillId="3" borderId="0" xfId="46" applyFont="1" applyFill="1" applyAlignment="1">
      <alignment vertical="center"/>
    </xf>
    <xf numFmtId="0" fontId="39" fillId="0" borderId="0" xfId="46" applyFont="1"/>
    <xf numFmtId="0" fontId="28" fillId="4" borderId="0" xfId="44" applyFont="1" applyFill="1" applyAlignment="1">
      <alignment vertical="center"/>
    </xf>
    <xf numFmtId="0" fontId="129" fillId="0" borderId="0" xfId="0" applyFont="1"/>
    <xf numFmtId="0" fontId="130" fillId="0" borderId="0" xfId="0" applyFont="1"/>
    <xf numFmtId="0" fontId="36" fillId="0" borderId="0" xfId="0" applyFont="1"/>
    <xf numFmtId="0" fontId="131" fillId="4" borderId="0" xfId="44" applyFont="1" applyFill="1"/>
    <xf numFmtId="0" fontId="118" fillId="0" borderId="0" xfId="0" applyFont="1"/>
    <xf numFmtId="0" fontId="132" fillId="4" borderId="0" xfId="44" applyFont="1" applyFill="1"/>
    <xf numFmtId="0" fontId="41" fillId="4" borderId="0" xfId="44" applyFont="1" applyFill="1" applyAlignment="1">
      <alignment horizontal="left"/>
    </xf>
    <xf numFmtId="0" fontId="131" fillId="4" borderId="0" xfId="44" applyFont="1" applyFill="1" applyAlignment="1">
      <alignment horizontal="left"/>
    </xf>
    <xf numFmtId="0" fontId="36" fillId="0" borderId="0" xfId="0" applyFont="1" applyAlignment="1">
      <alignment horizontal="left"/>
    </xf>
    <xf numFmtId="0" fontId="21" fillId="2" borderId="0" xfId="46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left" vertical="center"/>
    </xf>
    <xf numFmtId="0" fontId="37" fillId="4" borderId="0" xfId="44" applyFont="1" applyFill="1" applyAlignment="1">
      <alignment horizontal="left"/>
    </xf>
    <xf numFmtId="0" fontId="43" fillId="4" borderId="0" xfId="44" applyFont="1" applyFill="1" applyAlignment="1">
      <alignment horizontal="left"/>
    </xf>
    <xf numFmtId="0" fontId="100" fillId="11" borderId="0" xfId="63" applyAlignment="1"/>
    <xf numFmtId="0" fontId="135" fillId="0" borderId="18" xfId="0" applyFont="1" applyBorder="1" applyAlignment="1">
      <alignment horizontal="center"/>
    </xf>
    <xf numFmtId="0" fontId="136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7" fillId="0" borderId="18" xfId="0" applyFont="1" applyBorder="1" applyAlignment="1">
      <alignment horizontal="center"/>
    </xf>
    <xf numFmtId="172" fontId="135" fillId="2" borderId="15" xfId="0" applyNumberFormat="1" applyFont="1" applyFill="1" applyBorder="1" applyAlignment="1">
      <alignment horizontal="center"/>
    </xf>
    <xf numFmtId="172" fontId="136" fillId="2" borderId="15" xfId="0" applyNumberFormat="1" applyFont="1" applyFill="1" applyBorder="1" applyAlignment="1">
      <alignment horizontal="center"/>
    </xf>
    <xf numFmtId="172" fontId="2" fillId="2" borderId="15" xfId="0" applyNumberFormat="1" applyFont="1" applyFill="1" applyBorder="1" applyAlignment="1">
      <alignment horizontal="center"/>
    </xf>
    <xf numFmtId="172" fontId="137" fillId="2" borderId="15" xfId="0" applyNumberFormat="1" applyFont="1" applyFill="1" applyBorder="1" applyAlignment="1">
      <alignment horizontal="center"/>
    </xf>
    <xf numFmtId="0" fontId="2" fillId="34" borderId="6" xfId="46" applyFont="1" applyFill="1" applyBorder="1" applyAlignment="1">
      <alignment horizontal="center" vertical="center" wrapText="1"/>
    </xf>
    <xf numFmtId="0" fontId="130" fillId="3" borderId="6" xfId="46" applyFont="1" applyFill="1" applyBorder="1" applyAlignment="1">
      <alignment horizontal="center" wrapText="1"/>
    </xf>
    <xf numFmtId="1" fontId="2" fillId="0" borderId="6" xfId="46" applyNumberFormat="1" applyFont="1" applyBorder="1" applyAlignment="1">
      <alignment horizontal="center"/>
    </xf>
    <xf numFmtId="0" fontId="137" fillId="4" borderId="0" xfId="44" applyFont="1" applyFill="1"/>
    <xf numFmtId="0" fontId="137" fillId="4" borderId="0" xfId="44" applyFont="1" applyFill="1" applyAlignment="1">
      <alignment horizontal="center"/>
    </xf>
    <xf numFmtId="0" fontId="138" fillId="4" borderId="0" xfId="44" applyFont="1" applyFill="1"/>
    <xf numFmtId="0" fontId="138" fillId="4" borderId="0" xfId="44" applyFont="1" applyFill="1" applyAlignment="1">
      <alignment horizontal="center"/>
    </xf>
    <xf numFmtId="0" fontId="137" fillId="0" borderId="2" xfId="0" applyFont="1" applyBorder="1" applyAlignment="1">
      <alignment horizontal="center"/>
    </xf>
    <xf numFmtId="0" fontId="139" fillId="0" borderId="8" xfId="0" applyFont="1" applyBorder="1" applyAlignment="1">
      <alignment horizontal="center"/>
    </xf>
    <xf numFmtId="172" fontId="137" fillId="2" borderId="10" xfId="0" applyNumberFormat="1" applyFont="1" applyFill="1" applyBorder="1" applyAlignment="1">
      <alignment horizontal="center"/>
    </xf>
    <xf numFmtId="172" fontId="139" fillId="2" borderId="14" xfId="0" applyNumberFormat="1" applyFont="1" applyFill="1" applyBorder="1" applyAlignment="1">
      <alignment horizontal="center"/>
    </xf>
    <xf numFmtId="0" fontId="138" fillId="0" borderId="18" xfId="0" applyFont="1" applyBorder="1" applyAlignment="1">
      <alignment horizontal="center"/>
    </xf>
    <xf numFmtId="172" fontId="138" fillId="2" borderId="15" xfId="0" applyNumberFormat="1" applyFont="1" applyFill="1" applyBorder="1" applyAlignment="1">
      <alignment horizontal="center"/>
    </xf>
    <xf numFmtId="0" fontId="139" fillId="4" borderId="0" xfId="44" applyFont="1" applyFill="1"/>
    <xf numFmtId="0" fontId="139" fillId="4" borderId="0" xfId="44" applyFont="1" applyFill="1" applyAlignment="1">
      <alignment horizontal="center"/>
    </xf>
    <xf numFmtId="0" fontId="137" fillId="0" borderId="10" xfId="0" applyFont="1" applyBorder="1" applyAlignment="1">
      <alignment horizontal="center"/>
    </xf>
    <xf numFmtId="0" fontId="138" fillId="0" borderId="14" xfId="0" applyFont="1" applyBorder="1" applyAlignment="1">
      <alignment horizontal="center"/>
    </xf>
    <xf numFmtId="172" fontId="138" fillId="2" borderId="14" xfId="0" applyNumberFormat="1" applyFont="1" applyFill="1" applyBorder="1" applyAlignment="1">
      <alignment horizontal="center"/>
    </xf>
    <xf numFmtId="0" fontId="137" fillId="4" borderId="0" xfId="5" applyFont="1" applyFill="1" applyAlignment="1" applyProtection="1"/>
    <xf numFmtId="0" fontId="138" fillId="4" borderId="0" xfId="5" applyFont="1" applyFill="1" applyAlignment="1" applyProtection="1"/>
    <xf numFmtId="0" fontId="139" fillId="4" borderId="0" xfId="5" applyFont="1" applyFill="1" applyAlignment="1" applyProtection="1"/>
    <xf numFmtId="168" fontId="12" fillId="0" borderId="10" xfId="48" applyNumberFormat="1" applyFont="1" applyBorder="1" applyAlignment="1">
      <alignment horizontal="center" vertical="center"/>
    </xf>
    <xf numFmtId="0" fontId="2" fillId="34" borderId="21" xfId="46" applyFont="1" applyFill="1" applyBorder="1" applyAlignment="1">
      <alignment horizontal="center" vertical="center" wrapText="1"/>
    </xf>
    <xf numFmtId="0" fontId="2" fillId="0" borderId="0" xfId="46" applyFont="1" applyAlignment="1">
      <alignment vertical="center"/>
    </xf>
    <xf numFmtId="0" fontId="2" fillId="0" borderId="0" xfId="46" applyFont="1" applyAlignment="1">
      <alignment horizontal="center" vertical="center" wrapText="1"/>
    </xf>
    <xf numFmtId="1" fontId="2" fillId="0" borderId="0" xfId="46" applyNumberFormat="1" applyFont="1" applyAlignment="1">
      <alignment horizontal="center"/>
    </xf>
    <xf numFmtId="0" fontId="130" fillId="34" borderId="6" xfId="44" applyFont="1" applyFill="1" applyBorder="1" applyAlignment="1">
      <alignment horizontal="left" vertical="center"/>
    </xf>
    <xf numFmtId="0" fontId="130" fillId="34" borderId="6" xfId="44" applyFont="1" applyFill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135" fillId="0" borderId="2" xfId="0" applyFont="1" applyBorder="1" applyAlignment="1">
      <alignment horizontal="center"/>
    </xf>
    <xf numFmtId="172" fontId="135" fillId="2" borderId="10" xfId="0" applyNumberFormat="1" applyFont="1" applyFill="1" applyBorder="1" applyAlignment="1">
      <alignment horizontal="center"/>
    </xf>
    <xf numFmtId="0" fontId="41" fillId="4" borderId="8" xfId="44" applyFont="1" applyFill="1" applyBorder="1"/>
    <xf numFmtId="172" fontId="2" fillId="2" borderId="14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0" fontId="137" fillId="0" borderId="10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0" fontId="2" fillId="7" borderId="0" xfId="46" applyFont="1" applyFill="1" applyAlignment="1">
      <alignment horizontal="center" vertical="center" wrapText="1"/>
    </xf>
    <xf numFmtId="0" fontId="2" fillId="7" borderId="0" xfId="46" applyFont="1" applyFill="1" applyAlignment="1">
      <alignment vertical="center"/>
    </xf>
    <xf numFmtId="0" fontId="39" fillId="7" borderId="0" xfId="46" applyFont="1" applyFill="1" applyAlignment="1">
      <alignment vertical="center" wrapText="1"/>
    </xf>
    <xf numFmtId="0" fontId="138" fillId="0" borderId="14" xfId="0" applyFont="1" applyBorder="1" applyAlignment="1">
      <alignment horizontal="center" vertical="center"/>
    </xf>
    <xf numFmtId="172" fontId="138" fillId="2" borderId="14" xfId="0" applyNumberFormat="1" applyFont="1" applyFill="1" applyBorder="1" applyAlignment="1">
      <alignment horizontal="center" vertical="center"/>
    </xf>
    <xf numFmtId="0" fontId="137" fillId="4" borderId="0" xfId="5" applyFont="1" applyFill="1" applyAlignment="1" applyProtection="1">
      <alignment vertical="center"/>
    </xf>
    <xf numFmtId="0" fontId="138" fillId="4" borderId="0" xfId="5" applyFont="1" applyFill="1" applyAlignment="1" applyProtection="1">
      <alignment vertical="center"/>
    </xf>
    <xf numFmtId="1" fontId="2" fillId="7" borderId="0" xfId="46" applyNumberFormat="1" applyFont="1" applyFill="1" applyAlignment="1">
      <alignment horizontal="center"/>
    </xf>
    <xf numFmtId="0" fontId="39" fillId="7" borderId="0" xfId="46" applyFont="1" applyFill="1" applyAlignment="1">
      <alignment vertical="center"/>
    </xf>
    <xf numFmtId="0" fontId="124" fillId="4" borderId="0" xfId="44" applyFont="1" applyFill="1" applyAlignment="1">
      <alignment vertical="center"/>
    </xf>
    <xf numFmtId="0" fontId="124" fillId="4" borderId="0" xfId="44" applyFont="1" applyFill="1" applyAlignment="1">
      <alignment horizontal="left" vertical="center"/>
    </xf>
    <xf numFmtId="0" fontId="140" fillId="4" borderId="0" xfId="44" applyFont="1" applyFill="1" applyAlignment="1">
      <alignment vertical="center"/>
    </xf>
    <xf numFmtId="0" fontId="56" fillId="4" borderId="0" xfId="46" applyFont="1" applyFill="1" applyAlignment="1">
      <alignment vertical="center"/>
    </xf>
    <xf numFmtId="0" fontId="129" fillId="34" borderId="6" xfId="44" applyFont="1" applyFill="1" applyBorder="1" applyAlignment="1">
      <alignment vertical="center"/>
    </xf>
    <xf numFmtId="0" fontId="41" fillId="4" borderId="6" xfId="44" applyFont="1" applyFill="1" applyBorder="1" applyAlignment="1">
      <alignment vertical="center"/>
    </xf>
    <xf numFmtId="16" fontId="127" fillId="0" borderId="0" xfId="48" applyNumberFormat="1" applyFont="1" applyAlignment="1">
      <alignment vertical="center"/>
    </xf>
    <xf numFmtId="177" fontId="127" fillId="0" borderId="0" xfId="48" applyNumberFormat="1" applyFont="1" applyAlignment="1">
      <alignment horizontal="center" vertical="center"/>
    </xf>
    <xf numFmtId="16" fontId="127" fillId="0" borderId="0" xfId="48" applyNumberFormat="1" applyFont="1" applyAlignment="1">
      <alignment horizontal="center" vertical="center"/>
    </xf>
    <xf numFmtId="16" fontId="127" fillId="0" borderId="0" xfId="48" quotePrefix="1" applyNumberFormat="1" applyFont="1" applyAlignment="1">
      <alignment horizontal="center" vertical="center"/>
    </xf>
    <xf numFmtId="0" fontId="130" fillId="3" borderId="6" xfId="46" applyFont="1" applyFill="1" applyBorder="1" applyAlignment="1">
      <alignment horizontal="center" vertical="center" wrapText="1"/>
    </xf>
    <xf numFmtId="1" fontId="2" fillId="0" borderId="6" xfId="46" applyNumberFormat="1" applyFont="1" applyBorder="1" applyAlignment="1">
      <alignment horizontal="center" vertical="center"/>
    </xf>
    <xf numFmtId="0" fontId="138" fillId="0" borderId="15" xfId="0" applyFont="1" applyBorder="1" applyAlignment="1">
      <alignment horizontal="center" vertical="center"/>
    </xf>
    <xf numFmtId="172" fontId="138" fillId="2" borderId="15" xfId="0" applyNumberFormat="1" applyFont="1" applyFill="1" applyBorder="1" applyAlignment="1">
      <alignment horizontal="center" vertical="center"/>
    </xf>
    <xf numFmtId="1" fontId="2" fillId="0" borderId="21" xfId="46" applyNumberFormat="1" applyFont="1" applyBorder="1" applyAlignment="1">
      <alignment horizontal="center" vertical="center"/>
    </xf>
    <xf numFmtId="0" fontId="130" fillId="3" borderId="11" xfId="46" applyFont="1" applyFill="1" applyBorder="1" applyAlignment="1">
      <alignment horizontal="center" vertical="center" wrapText="1"/>
    </xf>
    <xf numFmtId="172" fontId="142" fillId="9" borderId="37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>
      <alignment horizontal="center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0" fontId="144" fillId="9" borderId="3" xfId="5" applyFont="1" applyFill="1" applyBorder="1" applyAlignment="1" applyProtection="1">
      <alignment vertical="center"/>
    </xf>
    <xf numFmtId="172" fontId="144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>
      <alignment vertical="center"/>
    </xf>
    <xf numFmtId="172" fontId="144" fillId="9" borderId="15" xfId="5" applyNumberFormat="1" applyFont="1" applyFill="1" applyBorder="1" applyAlignment="1" applyProtection="1">
      <alignment horizontal="center" vertical="center"/>
      <protection hidden="1"/>
    </xf>
    <xf numFmtId="172" fontId="143" fillId="9" borderId="18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>
      <alignment vertical="center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0" fontId="144" fillId="9" borderId="14" xfId="5" applyFont="1" applyFill="1" applyBorder="1" applyAlignment="1" applyProtection="1">
      <alignment vertical="center"/>
    </xf>
    <xf numFmtId="172" fontId="144" fillId="9" borderId="14" xfId="51" applyNumberFormat="1" applyFont="1" applyFill="1" applyBorder="1" applyAlignment="1" applyProtection="1">
      <alignment horizontal="center" vertic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144" fillId="9" borderId="10" xfId="5" applyFont="1" applyFill="1" applyBorder="1" applyAlignment="1" applyProtection="1">
      <alignment vertical="center"/>
    </xf>
    <xf numFmtId="172" fontId="144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/>
    <xf numFmtId="172" fontId="144" fillId="9" borderId="19" xfId="5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20" xfId="51" applyNumberFormat="1" applyFont="1" applyFill="1" applyBorder="1" applyAlignment="1" applyProtection="1">
      <alignment horizontal="center" vertical="center"/>
      <protection hidden="1"/>
    </xf>
    <xf numFmtId="172" fontId="144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vertical="center"/>
      <protection hidden="1"/>
    </xf>
    <xf numFmtId="172" fontId="144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vertical="center"/>
      <protection hidden="1"/>
    </xf>
    <xf numFmtId="172" fontId="143" fillId="9" borderId="14" xfId="51" applyNumberFormat="1" applyFont="1" applyFill="1" applyBorder="1" applyAlignment="1" applyProtection="1">
      <alignment vertical="center"/>
      <protection hidden="1"/>
    </xf>
    <xf numFmtId="0" fontId="144" fillId="9" borderId="9" xfId="5" applyFont="1" applyFill="1" applyBorder="1" applyAlignment="1" applyProtection="1">
      <alignment vertical="center"/>
    </xf>
    <xf numFmtId="0" fontId="145" fillId="9" borderId="19" xfId="5" applyFont="1" applyFill="1" applyBorder="1" applyAlignment="1" applyProtection="1"/>
    <xf numFmtId="172" fontId="145" fillId="9" borderId="15" xfId="5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/>
    <xf numFmtId="0" fontId="146" fillId="9" borderId="9" xfId="5" applyFont="1" applyFill="1" applyBorder="1" applyAlignment="1" applyProtection="1">
      <alignment vertical="center"/>
    </xf>
    <xf numFmtId="172" fontId="74" fillId="9" borderId="14" xfId="51" applyNumberFormat="1" applyFont="1" applyFill="1" applyBorder="1" applyAlignment="1" applyProtection="1">
      <alignment horizontal="center" vertical="center"/>
      <protection hidden="1"/>
    </xf>
    <xf numFmtId="0" fontId="146" fillId="9" borderId="3" xfId="5" applyFont="1" applyFill="1" applyBorder="1" applyAlignment="1" applyProtection="1">
      <alignment vertical="center"/>
    </xf>
    <xf numFmtId="172" fontId="74" fillId="9" borderId="10" xfId="51" applyNumberFormat="1" applyFont="1" applyFill="1" applyBorder="1" applyAlignment="1" applyProtection="1">
      <alignment horizontal="center" vertical="center"/>
      <protection hidden="1"/>
    </xf>
    <xf numFmtId="0" fontId="145" fillId="9" borderId="19" xfId="5" applyFont="1" applyFill="1" applyBorder="1" applyAlignment="1" applyProtection="1">
      <alignment vertical="center"/>
    </xf>
    <xf numFmtId="0" fontId="146" fillId="9" borderId="0" xfId="5" applyFont="1" applyFill="1" applyBorder="1" applyAlignment="1" applyProtection="1">
      <alignment vertical="center"/>
    </xf>
    <xf numFmtId="0" fontId="144" fillId="9" borderId="0" xfId="5" applyFont="1" applyFill="1" applyBorder="1" applyAlignment="1" applyProtection="1"/>
    <xf numFmtId="0" fontId="146" fillId="9" borderId="10" xfId="5" applyFont="1" applyFill="1" applyBorder="1" applyAlignment="1" applyProtection="1">
      <alignment vertical="center"/>
    </xf>
    <xf numFmtId="0" fontId="146" fillId="9" borderId="14" xfId="5" applyFont="1" applyFill="1" applyBorder="1" applyAlignment="1" applyProtection="1">
      <alignment vertical="center"/>
    </xf>
    <xf numFmtId="0" fontId="145" fillId="9" borderId="15" xfId="5" applyFont="1" applyFill="1" applyBorder="1" applyAlignment="1" applyProtection="1"/>
    <xf numFmtId="0" fontId="146" fillId="9" borderId="17" xfId="5" applyFont="1" applyFill="1" applyBorder="1" applyAlignment="1" applyProtection="1">
      <alignment vertical="center"/>
    </xf>
    <xf numFmtId="0" fontId="144" fillId="9" borderId="18" xfId="5" applyFont="1" applyFill="1" applyBorder="1" applyAlignment="1" applyProtection="1">
      <alignment vertical="center"/>
    </xf>
    <xf numFmtId="0" fontId="146" fillId="9" borderId="20" xfId="5" applyFont="1" applyFill="1" applyBorder="1" applyAlignment="1" applyProtection="1">
      <alignment vertical="center"/>
    </xf>
    <xf numFmtId="0" fontId="24" fillId="4" borderId="0" xfId="46" applyFont="1" applyFill="1"/>
    <xf numFmtId="171" fontId="12" fillId="0" borderId="6" xfId="48" applyNumberFormat="1" applyFont="1" applyBorder="1" applyAlignment="1">
      <alignment horizontal="center" wrapText="1"/>
    </xf>
    <xf numFmtId="0" fontId="147" fillId="4" borderId="0" xfId="44" applyFont="1" applyFill="1" applyAlignment="1">
      <alignment vertical="center"/>
    </xf>
    <xf numFmtId="0" fontId="148" fillId="4" borderId="0" xfId="44" applyFont="1" applyFill="1"/>
    <xf numFmtId="16" fontId="12" fillId="0" borderId="6" xfId="0" applyNumberFormat="1" applyFont="1" applyBorder="1" applyAlignment="1">
      <alignment horizontal="left" vertical="center" wrapText="1"/>
    </xf>
    <xf numFmtId="0" fontId="9" fillId="4" borderId="0" xfId="44" applyFont="1" applyFill="1" applyAlignment="1">
      <alignment vertical="center"/>
    </xf>
    <xf numFmtId="0" fontId="25" fillId="4" borderId="0" xfId="44" applyFont="1" applyFill="1" applyAlignment="1">
      <alignment vertical="center"/>
    </xf>
    <xf numFmtId="0" fontId="25" fillId="4" borderId="0" xfId="44" applyFont="1" applyFill="1"/>
    <xf numFmtId="0" fontId="3" fillId="34" borderId="33" xfId="6" applyFont="1" applyFill="1" applyBorder="1" applyAlignment="1">
      <alignment horizontal="center" vertical="center"/>
    </xf>
    <xf numFmtId="0" fontId="3" fillId="34" borderId="33" xfId="6" applyFont="1" applyFill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left" vertical="center" wrapText="1"/>
    </xf>
    <xf numFmtId="171" fontId="12" fillId="0" borderId="33" xfId="48" applyNumberFormat="1" applyFont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center" vertical="center"/>
    </xf>
    <xf numFmtId="49" fontId="12" fillId="0" borderId="33" xfId="48" applyNumberFormat="1" applyFont="1" applyBorder="1" applyAlignment="1">
      <alignment horizontal="left" vertical="center" wrapText="1"/>
    </xf>
    <xf numFmtId="49" fontId="12" fillId="0" borderId="33" xfId="48" applyNumberFormat="1" applyFont="1" applyBorder="1" applyAlignment="1">
      <alignment horizontal="center" vertical="center" wrapText="1"/>
    </xf>
    <xf numFmtId="164" fontId="12" fillId="0" borderId="33" xfId="48" applyNumberFormat="1" applyFont="1" applyBorder="1" applyAlignment="1">
      <alignment horizontal="center" vertical="center"/>
    </xf>
    <xf numFmtId="16" fontId="12" fillId="32" borderId="33" xfId="48" quotePrefix="1" applyNumberFormat="1" applyFont="1" applyFill="1" applyBorder="1" applyAlignment="1">
      <alignment horizontal="center" vertical="center"/>
    </xf>
    <xf numFmtId="0" fontId="150" fillId="4" borderId="0" xfId="44" applyFont="1" applyFill="1"/>
    <xf numFmtId="0" fontId="9" fillId="4" borderId="0" xfId="44" applyFont="1" applyFill="1"/>
    <xf numFmtId="171" fontId="12" fillId="5" borderId="6" xfId="48" applyNumberFormat="1" applyFont="1" applyFill="1" applyBorder="1" applyAlignment="1">
      <alignment horizontal="left" wrapText="1"/>
    </xf>
    <xf numFmtId="172" fontId="143" fillId="9" borderId="38" xfId="51" applyNumberFormat="1" applyFont="1" applyFill="1" applyBorder="1" applyAlignment="1" applyProtection="1">
      <alignment horizontal="center" vertical="center"/>
      <protection hidden="1"/>
    </xf>
    <xf numFmtId="16" fontId="12" fillId="32" borderId="6" xfId="48" applyNumberFormat="1" applyFont="1" applyFill="1" applyBorder="1" applyAlignment="1">
      <alignment horizontal="center" vertical="center"/>
    </xf>
    <xf numFmtId="16" fontId="26" fillId="32" borderId="6" xfId="48" applyNumberFormat="1" applyFont="1" applyFill="1" applyBorder="1" applyAlignment="1">
      <alignment horizontal="center" vertical="center"/>
    </xf>
    <xf numFmtId="16" fontId="12" fillId="36" borderId="33" xfId="48" applyNumberFormat="1" applyFont="1" applyFill="1" applyBorder="1" applyAlignment="1">
      <alignment horizontal="left" vertical="center" wrapText="1"/>
    </xf>
    <xf numFmtId="164" fontId="12" fillId="36" borderId="33" xfId="48" applyNumberFormat="1" applyFont="1" applyFill="1" applyBorder="1" applyAlignment="1">
      <alignment horizontal="center" vertical="center"/>
    </xf>
    <xf numFmtId="16" fontId="12" fillId="36" borderId="6" xfId="48" applyNumberFormat="1" applyFont="1" applyFill="1" applyBorder="1" applyAlignment="1">
      <alignment horizontal="left" vertical="center" wrapText="1"/>
    </xf>
    <xf numFmtId="177" fontId="12" fillId="36" borderId="6" xfId="48" applyNumberFormat="1" applyFont="1" applyFill="1" applyBorder="1" applyAlignment="1">
      <alignment horizontal="center" vertical="center"/>
    </xf>
    <xf numFmtId="0" fontId="128" fillId="9" borderId="0" xfId="46" applyFont="1" applyFill="1" applyAlignment="1">
      <alignment horizontal="center" vertical="center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 applyProtection="1">
      <alignment horizont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5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4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3" fillId="34" borderId="6" xfId="6" applyFont="1" applyFill="1" applyBorder="1" applyAlignment="1">
      <alignment horizontal="center" vertical="center" wrapText="1"/>
    </xf>
    <xf numFmtId="0" fontId="3" fillId="34" borderId="6" xfId="6" applyFont="1" applyFill="1" applyBorder="1" applyAlignment="1">
      <alignment horizontal="center" vertical="center"/>
    </xf>
    <xf numFmtId="0" fontId="39" fillId="5" borderId="0" xfId="46" applyFont="1" applyFill="1" applyAlignment="1">
      <alignment horizontal="center" vertical="center" wrapText="1"/>
    </xf>
    <xf numFmtId="0" fontId="65" fillId="3" borderId="0" xfId="46" applyFont="1" applyFill="1" applyAlignment="1">
      <alignment horizontal="center" vertical="center"/>
    </xf>
    <xf numFmtId="0" fontId="3" fillId="34" borderId="21" xfId="6" applyFont="1" applyFill="1" applyBorder="1" applyAlignment="1">
      <alignment horizontal="center" vertical="center"/>
    </xf>
    <xf numFmtId="0" fontId="3" fillId="34" borderId="7" xfId="6" applyFont="1" applyFill="1" applyBorder="1" applyAlignment="1">
      <alignment horizontal="center" vertical="center"/>
    </xf>
    <xf numFmtId="0" fontId="3" fillId="34" borderId="11" xfId="6" applyFont="1" applyFill="1" applyBorder="1" applyAlignment="1">
      <alignment horizontal="center" vertical="center"/>
    </xf>
    <xf numFmtId="0" fontId="39" fillId="5" borderId="20" xfId="46" applyFont="1" applyFill="1" applyBorder="1" applyAlignment="1">
      <alignment horizontal="center" vertical="center" wrapText="1"/>
    </xf>
    <xf numFmtId="16" fontId="26" fillId="32" borderId="21" xfId="48" applyNumberFormat="1" applyFont="1" applyFill="1" applyBorder="1" applyAlignment="1">
      <alignment horizontal="center" vertical="center"/>
    </xf>
    <xf numFmtId="16" fontId="26" fillId="32" borderId="7" xfId="48" applyNumberFormat="1" applyFont="1" applyFill="1" applyBorder="1" applyAlignment="1">
      <alignment horizontal="center" vertical="center"/>
    </xf>
    <xf numFmtId="16" fontId="26" fillId="32" borderId="11" xfId="48" applyNumberFormat="1" applyFont="1" applyFill="1" applyBorder="1" applyAlignment="1">
      <alignment horizontal="center" vertical="center"/>
    </xf>
    <xf numFmtId="0" fontId="124" fillId="4" borderId="0" xfId="44" applyFont="1" applyFill="1" applyAlignment="1">
      <alignment horizontal="center" vertical="center" wrapText="1"/>
    </xf>
    <xf numFmtId="0" fontId="3" fillId="34" borderId="33" xfId="6" applyFont="1" applyFill="1" applyBorder="1" applyAlignment="1">
      <alignment horizontal="center" vertical="center"/>
    </xf>
    <xf numFmtId="0" fontId="3" fillId="34" borderId="33" xfId="6" applyFont="1" applyFill="1" applyBorder="1" applyAlignment="1">
      <alignment horizontal="center" vertical="center" wrapText="1"/>
    </xf>
    <xf numFmtId="0" fontId="124" fillId="4" borderId="0" xfId="44" applyFont="1" applyFill="1" applyAlignment="1">
      <alignment horizontal="center" wrapText="1"/>
    </xf>
    <xf numFmtId="0" fontId="3" fillId="34" borderId="34" xfId="6" applyFont="1" applyFill="1" applyBorder="1" applyAlignment="1">
      <alignment horizontal="center" vertical="center" wrapText="1"/>
    </xf>
    <xf numFmtId="0" fontId="3" fillId="34" borderId="36" xfId="6" applyFont="1" applyFill="1" applyBorder="1" applyAlignment="1">
      <alignment horizontal="center" vertical="center" wrapText="1"/>
    </xf>
    <xf numFmtId="0" fontId="3" fillId="34" borderId="35" xfId="6" applyFont="1" applyFill="1" applyBorder="1" applyAlignment="1">
      <alignment horizontal="center" vertical="center" wrapText="1"/>
    </xf>
    <xf numFmtId="16" fontId="12" fillId="32" borderId="21" xfId="48" quotePrefix="1" applyNumberFormat="1" applyFont="1" applyFill="1" applyBorder="1" applyAlignment="1">
      <alignment horizontal="center" vertical="center"/>
    </xf>
    <xf numFmtId="16" fontId="12" fillId="32" borderId="11" xfId="48" quotePrefix="1" applyNumberFormat="1" applyFont="1" applyFill="1" applyBorder="1" applyAlignment="1">
      <alignment horizontal="center" vertical="center"/>
    </xf>
    <xf numFmtId="0" fontId="6" fillId="4" borderId="0" xfId="46" applyFont="1" applyFill="1" applyAlignment="1">
      <alignment horizontal="center" vertical="center"/>
    </xf>
    <xf numFmtId="0" fontId="39" fillId="5" borderId="0" xfId="46" applyFont="1" applyFill="1" applyAlignment="1">
      <alignment horizontal="center"/>
    </xf>
    <xf numFmtId="0" fontId="3" fillId="34" borderId="10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/>
    </xf>
    <xf numFmtId="0" fontId="3" fillId="34" borderId="10" xfId="6" applyFont="1" applyFill="1" applyBorder="1" applyAlignment="1">
      <alignment horizontal="center" vertical="center" wrapText="1"/>
    </xf>
    <xf numFmtId="0" fontId="3" fillId="34" borderId="15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 wrapText="1"/>
    </xf>
    <xf numFmtId="0" fontId="3" fillId="34" borderId="7" xfId="6" applyFont="1" applyFill="1" applyBorder="1" applyAlignment="1">
      <alignment horizontal="center" vertical="center" wrapText="1"/>
    </xf>
    <xf numFmtId="0" fontId="3" fillId="34" borderId="11" xfId="6" applyFont="1" applyFill="1" applyBorder="1" applyAlignment="1">
      <alignment horizontal="center" vertical="center" wrapText="1"/>
    </xf>
    <xf numFmtId="0" fontId="39" fillId="5" borderId="0" xfId="46" applyFont="1" applyFill="1" applyAlignment="1">
      <alignment horizontal="center" vertical="center"/>
    </xf>
    <xf numFmtId="0" fontId="124" fillId="4" borderId="17" xfId="44" applyFont="1" applyFill="1" applyBorder="1" applyAlignment="1">
      <alignment horizontal="center" vertical="center" wrapText="1"/>
    </xf>
    <xf numFmtId="16" fontId="3" fillId="34" borderId="6" xfId="48" applyNumberFormat="1" applyFont="1" applyFill="1" applyBorder="1" applyAlignment="1">
      <alignment horizontal="center" vertical="center"/>
    </xf>
    <xf numFmtId="0" fontId="39" fillId="5" borderId="20" xfId="46" applyFont="1" applyFill="1" applyBorder="1" applyAlignment="1">
      <alignment horizontal="center"/>
    </xf>
    <xf numFmtId="16" fontId="12" fillId="32" borderId="21" xfId="48" applyNumberFormat="1" applyFont="1" applyFill="1" applyBorder="1" applyAlignment="1">
      <alignment horizontal="center"/>
    </xf>
    <xf numFmtId="16" fontId="12" fillId="32" borderId="7" xfId="48" applyNumberFormat="1" applyFont="1" applyFill="1" applyBorder="1" applyAlignment="1">
      <alignment horizontal="center"/>
    </xf>
    <xf numFmtId="16" fontId="12" fillId="32" borderId="11" xfId="48" applyNumberFormat="1" applyFont="1" applyFill="1" applyBorder="1" applyAlignment="1">
      <alignment horizontal="center"/>
    </xf>
    <xf numFmtId="0" fontId="140" fillId="4" borderId="17" xfId="44" applyFont="1" applyFill="1" applyBorder="1" applyAlignment="1">
      <alignment horizontal="center" vertical="center" wrapText="1"/>
    </xf>
    <xf numFmtId="0" fontId="140" fillId="4" borderId="0" xfId="44" applyFont="1" applyFill="1" applyAlignment="1">
      <alignment horizontal="center" vertical="center" wrapText="1"/>
    </xf>
    <xf numFmtId="0" fontId="65" fillId="3" borderId="17" xfId="46" applyFont="1" applyFill="1" applyBorder="1" applyAlignment="1">
      <alignment horizontal="center" vertical="center"/>
    </xf>
    <xf numFmtId="0" fontId="41" fillId="4" borderId="0" xfId="44" applyFont="1" applyFill="1" applyAlignment="1">
      <alignment horizontal="center" vertical="center" wrapText="1"/>
    </xf>
    <xf numFmtId="16" fontId="12" fillId="32" borderId="34" xfId="48" applyNumberFormat="1" applyFont="1" applyFill="1" applyBorder="1" applyAlignment="1">
      <alignment horizontal="center"/>
    </xf>
    <xf numFmtId="16" fontId="12" fillId="32" borderId="36" xfId="48" applyNumberFormat="1" applyFont="1" applyFill="1" applyBorder="1" applyAlignment="1">
      <alignment horizontal="center"/>
    </xf>
    <xf numFmtId="16" fontId="12" fillId="32" borderId="35" xfId="48" applyNumberFormat="1" applyFont="1" applyFill="1" applyBorder="1" applyAlignment="1">
      <alignment horizontal="center"/>
    </xf>
    <xf numFmtId="0" fontId="3" fillId="2" borderId="33" xfId="6" applyFont="1" applyFill="1" applyBorder="1" applyAlignment="1">
      <alignment horizontal="center" vertical="center"/>
    </xf>
    <xf numFmtId="0" fontId="3" fillId="2" borderId="33" xfId="6" applyFont="1" applyFill="1" applyBorder="1" applyAlignment="1">
      <alignment horizontal="center" vertical="center" wrapText="1"/>
    </xf>
    <xf numFmtId="0" fontId="3" fillId="2" borderId="34" xfId="6" applyFont="1" applyFill="1" applyBorder="1" applyAlignment="1">
      <alignment horizontal="center" vertical="center"/>
    </xf>
    <xf numFmtId="0" fontId="3" fillId="2" borderId="36" xfId="6" applyFont="1" applyFill="1" applyBorder="1" applyAlignment="1">
      <alignment horizontal="center" vertical="center"/>
    </xf>
    <xf numFmtId="0" fontId="3" fillId="2" borderId="35" xfId="6" applyFont="1" applyFill="1" applyBorder="1" applyAlignment="1">
      <alignment horizontal="center" vertical="center"/>
    </xf>
    <xf numFmtId="0" fontId="34" fillId="4" borderId="18" xfId="44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 wrapText="1"/>
    </xf>
    <xf numFmtId="0" fontId="2" fillId="34" borderId="6" xfId="46" applyFont="1" applyFill="1" applyBorder="1" applyAlignment="1">
      <alignment horizontal="center" vertical="center"/>
    </xf>
    <xf numFmtId="0" fontId="2" fillId="34" borderId="21" xfId="46" applyFont="1" applyFill="1" applyBorder="1" applyAlignment="1">
      <alignment horizontal="center" vertical="center"/>
    </xf>
    <xf numFmtId="0" fontId="2" fillId="34" borderId="7" xfId="46" applyFont="1" applyFill="1" applyBorder="1" applyAlignment="1">
      <alignment horizontal="center" vertical="center"/>
    </xf>
    <xf numFmtId="0" fontId="2" fillId="34" borderId="11" xfId="46" applyFont="1" applyFill="1" applyBorder="1" applyAlignment="1">
      <alignment horizontal="center" vertical="center"/>
    </xf>
    <xf numFmtId="0" fontId="134" fillId="35" borderId="0" xfId="44" applyFont="1" applyFill="1" applyAlignment="1">
      <alignment horizontal="center"/>
    </xf>
    <xf numFmtId="0" fontId="133" fillId="5" borderId="0" xfId="44" applyFont="1" applyFill="1" applyAlignment="1">
      <alignment horizontal="center" vertical="center"/>
    </xf>
    <xf numFmtId="0" fontId="53" fillId="8" borderId="0" xfId="46" applyFont="1" applyFill="1" applyAlignment="1">
      <alignment horizontal="center" vertical="center"/>
    </xf>
    <xf numFmtId="0" fontId="56" fillId="4" borderId="17" xfId="46" applyFont="1" applyFill="1" applyBorder="1" applyAlignment="1">
      <alignment horizontal="center" vertical="center"/>
    </xf>
    <xf numFmtId="0" fontId="63" fillId="4" borderId="0" xfId="46" applyFont="1" applyFill="1" applyAlignment="1">
      <alignment horizontal="center" vertical="center"/>
    </xf>
    <xf numFmtId="0" fontId="53" fillId="8" borderId="16" xfId="46" applyFont="1" applyFill="1" applyBorder="1" applyAlignment="1">
      <alignment horizontal="center" vertical="center"/>
    </xf>
    <xf numFmtId="0" fontId="55" fillId="5" borderId="0" xfId="46" applyFont="1" applyFill="1" applyAlignment="1">
      <alignment horizontal="center" vertical="center"/>
    </xf>
    <xf numFmtId="16" fontId="3" fillId="34" borderId="21" xfId="48" applyNumberFormat="1" applyFont="1" applyFill="1" applyBorder="1" applyAlignment="1">
      <alignment horizontal="center" vertical="center" wrapText="1"/>
    </xf>
    <xf numFmtId="16" fontId="3" fillId="34" borderId="11" xfId="48" applyNumberFormat="1" applyFont="1" applyFill="1" applyBorder="1" applyAlignment="1">
      <alignment horizontal="center" vertical="center" wrapText="1"/>
    </xf>
    <xf numFmtId="0" fontId="137" fillId="0" borderId="10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2" fillId="34" borderId="10" xfId="46" applyFont="1" applyFill="1" applyBorder="1" applyAlignment="1">
      <alignment horizontal="center" vertical="center" wrapText="1"/>
    </xf>
    <xf numFmtId="0" fontId="130" fillId="3" borderId="10" xfId="46" applyFont="1" applyFill="1" applyBorder="1" applyAlignment="1">
      <alignment horizontal="center" vertical="center" wrapText="1"/>
    </xf>
    <xf numFmtId="0" fontId="130" fillId="3" borderId="14" xfId="46" applyFont="1" applyFill="1" applyBorder="1" applyAlignment="1">
      <alignment horizontal="center" vertical="center" wrapText="1"/>
    </xf>
    <xf numFmtId="1" fontId="2" fillId="0" borderId="10" xfId="46" applyNumberFormat="1" applyFont="1" applyBorder="1" applyAlignment="1">
      <alignment horizontal="center" vertical="center"/>
    </xf>
    <xf numFmtId="1" fontId="2" fillId="0" borderId="14" xfId="46" applyNumberFormat="1" applyFont="1" applyBorder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0" fontId="3" fillId="2" borderId="21" xfId="6" applyFont="1" applyFill="1" applyBorder="1" applyAlignment="1">
      <alignment horizontal="center" vertical="center"/>
    </xf>
    <xf numFmtId="0" fontId="3" fillId="2" borderId="2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50" fillId="3" borderId="0" xfId="46" applyFont="1" applyFill="1" applyAlignment="1">
      <alignment horizontal="center" vertical="center"/>
    </xf>
    <xf numFmtId="0" fontId="7" fillId="3" borderId="0" xfId="46" applyFont="1" applyFill="1" applyAlignment="1">
      <alignment horizontal="center" vertical="center"/>
    </xf>
    <xf numFmtId="0" fontId="3" fillId="2" borderId="17" xfId="6" applyFont="1" applyFill="1" applyBorder="1" applyAlignment="1">
      <alignment horizontal="center" vertical="center" wrapText="1"/>
    </xf>
    <xf numFmtId="0" fontId="3" fillId="2" borderId="12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11" fillId="2" borderId="20" xfId="6" applyFont="1" applyFill="1" applyBorder="1" applyAlignment="1">
      <alignment horizontal="center" vertical="center" wrapText="1"/>
    </xf>
    <xf numFmtId="0" fontId="11" fillId="2" borderId="13" xfId="6" applyFont="1" applyFill="1" applyBorder="1" applyAlignment="1">
      <alignment horizontal="center" vertical="center" wrapText="1"/>
    </xf>
  </cellXfs>
  <cellStyles count="155">
    <cellStyle name="20% - 强调文字颜色 1" xfId="27" xr:uid="{00000000-0005-0000-0000-000000000000}"/>
    <cellStyle name="20% - 强调文字颜色 2" xfId="17" xr:uid="{00000000-0005-0000-0000-000001000000}"/>
    <cellStyle name="20% - 强调文字颜色 3" xfId="28" xr:uid="{00000000-0005-0000-0000-000002000000}"/>
    <cellStyle name="20% - 强调文字颜色 4" xfId="29" xr:uid="{00000000-0005-0000-0000-000003000000}"/>
    <cellStyle name="20% - 强调文字颜色 5" xfId="30" xr:uid="{00000000-0005-0000-0000-000004000000}"/>
    <cellStyle name="20% - 强调文字颜色 6" xfId="2" xr:uid="{00000000-0005-0000-0000-000005000000}"/>
    <cellStyle name="40% - 强调文字颜色 1" xfId="23" xr:uid="{00000000-0005-0000-0000-000006000000}"/>
    <cellStyle name="40% - 强调文字颜色 2" xfId="25" xr:uid="{00000000-0005-0000-0000-000007000000}"/>
    <cellStyle name="40% - 强调文字颜色 3" xfId="26" xr:uid="{00000000-0005-0000-0000-000008000000}"/>
    <cellStyle name="40% - 强调文字颜色 4" xfId="22" xr:uid="{00000000-0005-0000-0000-000009000000}"/>
    <cellStyle name="40% - 强调文字颜色 5" xfId="24" xr:uid="{00000000-0005-0000-0000-00000A000000}"/>
    <cellStyle name="40% - 强调文字颜色 6" xfId="11" xr:uid="{00000000-0005-0000-0000-00000B000000}"/>
    <cellStyle name="60% - 强调文字颜色 1" xfId="31" xr:uid="{00000000-0005-0000-0000-00000C000000}"/>
    <cellStyle name="60% - 强调文字颜色 2" xfId="32" xr:uid="{00000000-0005-0000-0000-00000D000000}"/>
    <cellStyle name="60% - 强调文字颜色 3" xfId="33" xr:uid="{00000000-0005-0000-0000-00000E000000}"/>
    <cellStyle name="60% - 强调文字颜色 4" xfId="34" xr:uid="{00000000-0005-0000-0000-00000F000000}"/>
    <cellStyle name="60% - 强调文字颜色 5" xfId="35" xr:uid="{00000000-0005-0000-0000-000010000000}"/>
    <cellStyle name="60% - 强调文字颜色 6" xfId="36" xr:uid="{00000000-0005-0000-0000-000011000000}"/>
    <cellStyle name="Comma [0] 2" xfId="146" xr:uid="{00000000-0005-0000-0000-000012000000}"/>
    <cellStyle name="Comma 2" xfId="38" xr:uid="{00000000-0005-0000-0000-000013000000}"/>
    <cellStyle name="Hyperlink" xfId="5" builtinId="8"/>
    <cellStyle name="Normal" xfId="0" builtinId="0"/>
    <cellStyle name="Normal 17" xfId="39" xr:uid="{00000000-0005-0000-0000-000016000000}"/>
    <cellStyle name="Normal 18" xfId="41" xr:uid="{00000000-0005-0000-0000-000017000000}"/>
    <cellStyle name="Normal 18 2" xfId="42" xr:uid="{00000000-0005-0000-0000-000018000000}"/>
    <cellStyle name="Normal 2" xfId="43" xr:uid="{00000000-0005-0000-0000-000019000000}"/>
    <cellStyle name="Normal 2 2" xfId="44" xr:uid="{00000000-0005-0000-0000-00001A000000}"/>
    <cellStyle name="Normal 2 3" xfId="147" xr:uid="{00000000-0005-0000-0000-00001B000000}"/>
    <cellStyle name="Normal 3" xfId="145" xr:uid="{00000000-0005-0000-0000-00001C000000}"/>
    <cellStyle name="Normal 81" xfId="45" xr:uid="{00000000-0005-0000-0000-00001D000000}"/>
    <cellStyle name="Normal_EUROPE" xfId="46" xr:uid="{00000000-0005-0000-0000-00001E000000}"/>
    <cellStyle name="Normal_HCM-PORT KELANG" xfId="47" xr:uid="{00000000-0005-0000-0000-00001F000000}"/>
    <cellStyle name="Normal_MED" xfId="48" xr:uid="{00000000-0005-0000-0000-000020000000}"/>
    <cellStyle name="Normal_MED (1)" xfId="49" xr:uid="{00000000-0005-0000-0000-000021000000}"/>
    <cellStyle name="Normal_MENU" xfId="51" xr:uid="{00000000-0005-0000-0000-000022000000}"/>
    <cellStyle name="Normal_Persian Gulf via HKG" xfId="52" xr:uid="{00000000-0005-0000-0000-000025000000}"/>
    <cellStyle name="Normal_Sheet1" xfId="6" xr:uid="{00000000-0005-0000-0000-000026000000}"/>
    <cellStyle name="Normal_US WC &amp; Canada" xfId="54" xr:uid="{00000000-0005-0000-0000-000028000000}"/>
    <cellStyle name="normální 2" xfId="56" xr:uid="{00000000-0005-0000-0000-000029000000}"/>
    <cellStyle name="normální 2 2" xfId="53" xr:uid="{00000000-0005-0000-0000-00002A000000}"/>
    <cellStyle name="normální 2 2 2" xfId="57" xr:uid="{00000000-0005-0000-0000-00002B000000}"/>
    <cellStyle name="normální 2 3" xfId="58" xr:uid="{00000000-0005-0000-0000-00002C000000}"/>
    <cellStyle name="normální 2_Xl0001353" xfId="59" xr:uid="{00000000-0005-0000-0000-00002D000000}"/>
    <cellStyle name="normální_04Road" xfId="60" xr:uid="{00000000-0005-0000-0000-00002E000000}"/>
    <cellStyle name="쉼표 [0] 2" xfId="148" xr:uid="{00000000-0005-0000-0000-00002F000000}"/>
    <cellStyle name="쉼표 [0] 3" xfId="149" xr:uid="{00000000-0005-0000-0000-000030000000}"/>
    <cellStyle name="표준 2" xfId="150" xr:uid="{00000000-0005-0000-0000-000031000000}"/>
    <cellStyle name="표준 4" xfId="151" xr:uid="{00000000-0005-0000-0000-000032000000}"/>
    <cellStyle name="표준_LOOP 3 LR-2005(CEX)" xfId="61" xr:uid="{00000000-0005-0000-0000-000033000000}"/>
    <cellStyle name="一般_2008-10-28 Long Term Schedule CTS SVC" xfId="62" xr:uid="{00000000-0005-0000-0000-000034000000}"/>
    <cellStyle name="好" xfId="63" xr:uid="{00000000-0005-0000-0000-000035000000}"/>
    <cellStyle name="好_MED WB ARB 1st Quarter 2013" xfId="64" xr:uid="{00000000-0005-0000-0000-000036000000}"/>
    <cellStyle name="好_MED WB ARB 1st Quarter 2015" xfId="18" xr:uid="{00000000-0005-0000-0000-000037000000}"/>
    <cellStyle name="好_MED WB ARB 1st Quarter 2015v2" xfId="65" xr:uid="{00000000-0005-0000-0000-000038000000}"/>
    <cellStyle name="好_MED WB ARB 2nd Quarter 2014" xfId="7" xr:uid="{00000000-0005-0000-0000-000039000000}"/>
    <cellStyle name="好_MED WB ARB 2nd Quarter 2014V2" xfId="66" xr:uid="{00000000-0005-0000-0000-00003A000000}"/>
    <cellStyle name="好_MED WB ARB 3rd Quarter 2013" xfId="67" xr:uid="{00000000-0005-0000-0000-00003B000000}"/>
    <cellStyle name="好_MED WB ARB 4th Quarter 2013V1" xfId="68" xr:uid="{00000000-0005-0000-0000-00003C000000}"/>
    <cellStyle name="好_NW EUR SVC Westbound RF Arbitraries 2nd Qtr 2014" xfId="69" xr:uid="{00000000-0005-0000-0000-00003D000000}"/>
    <cellStyle name="好_NW EUR SVC Westbound RF Arbitraries 3rd Qtr 2013" xfId="70" xr:uid="{00000000-0005-0000-0000-00003E000000}"/>
    <cellStyle name="好_NW EUR SVC Westbound RF Arbitraries 3rd Qtr 2014" xfId="71" xr:uid="{00000000-0005-0000-0000-00003F000000}"/>
    <cellStyle name="好_NWE 2011 3rd qu WB ARB proposal" xfId="72" xr:uid="{00000000-0005-0000-0000-000040000000}"/>
    <cellStyle name="好_NWE 2011 4thQ WB ARB proposal" xfId="73" xr:uid="{00000000-0005-0000-0000-000041000000}"/>
    <cellStyle name="好_NWE WB ARB 1st Quarter 2013" xfId="74" xr:uid="{00000000-0005-0000-0000-000042000000}"/>
    <cellStyle name="好_NWE WB ARB 1st Quarter 2013V2" xfId="75" xr:uid="{00000000-0005-0000-0000-000043000000}"/>
    <cellStyle name="好_NWE WB ARB 1st Quarter 2014" xfId="13" xr:uid="{00000000-0005-0000-0000-000044000000}"/>
    <cellStyle name="好_NWE WB ARB 2nd Quarter 2012 proposals" xfId="76" xr:uid="{00000000-0005-0000-0000-000045000000}"/>
    <cellStyle name="好_NWE WB ARB 2nd Quarter 2013" xfId="55" xr:uid="{00000000-0005-0000-0000-000046000000}"/>
    <cellStyle name="好_NWE WB ARB 2nd Quarter 2013 V1" xfId="78" xr:uid="{00000000-0005-0000-0000-000047000000}"/>
    <cellStyle name="好_NWE WB ARB 2nd Quarter 2013 V4" xfId="79" xr:uid="{00000000-0005-0000-0000-000048000000}"/>
    <cellStyle name="好_NWE WB ARB 2nd Quarter 2014(20140529-20140630)" xfId="80" xr:uid="{00000000-0005-0000-0000-000049000000}"/>
    <cellStyle name="好_NWE WB ARB 2nd Quarter 2014v2" xfId="81" xr:uid="{00000000-0005-0000-0000-00004A000000}"/>
    <cellStyle name="好_NWE WB ARB 2nd Quarter 2014v3 (1)" xfId="82" xr:uid="{00000000-0005-0000-0000-00004B000000}"/>
    <cellStyle name="好_NWE WB ARB 3rd Quarter 2012" xfId="83" xr:uid="{00000000-0005-0000-0000-00004C000000}"/>
    <cellStyle name="好_NWE WB ARB 3rd Quarter 2013" xfId="84" xr:uid="{00000000-0005-0000-0000-00004D000000}"/>
    <cellStyle name="好_NWE WB ARB 3rd Quarter 2014" xfId="85" xr:uid="{00000000-0005-0000-0000-00004E000000}"/>
    <cellStyle name="好_NWE WB ARB 4th Quarter 2012" xfId="86" xr:uid="{00000000-0005-0000-0000-00004F000000}"/>
    <cellStyle name="好_NWE WB ARB 4th Quarter 2012 update" xfId="87" xr:uid="{00000000-0005-0000-0000-000050000000}"/>
    <cellStyle name="好_NWE WB ARB 4th Quarter 2013" xfId="88" xr:uid="{00000000-0005-0000-0000-000051000000}"/>
    <cellStyle name="好_NWE WB ARB 4th Quarter 2014" xfId="89" xr:uid="{00000000-0005-0000-0000-000052000000}"/>
    <cellStyle name="好_NWE WB ARB NOV 25-DEC 31 2011" xfId="16" xr:uid="{00000000-0005-0000-0000-000053000000}"/>
    <cellStyle name="好_NWE WB ARB Q1 2012" xfId="4" xr:uid="{00000000-0005-0000-0000-000054000000}"/>
    <cellStyle name="好_REVISED NWE WB ARB 3rd Quarter 2013" xfId="90" xr:uid="{00000000-0005-0000-0000-000055000000}"/>
    <cellStyle name="好_UPDATED NWE WB ARB 1st Quarter 2013" xfId="20" xr:uid="{00000000-0005-0000-0000-000056000000}"/>
    <cellStyle name="差" xfId="91" xr:uid="{00000000-0005-0000-0000-000057000000}"/>
    <cellStyle name="差_MED WB ARB 1st Quarter 2013" xfId="92" xr:uid="{00000000-0005-0000-0000-000058000000}"/>
    <cellStyle name="差_MED WB ARB 1st Quarter 2015" xfId="93" xr:uid="{00000000-0005-0000-0000-000059000000}"/>
    <cellStyle name="差_MED WB ARB 1st Quarter 2015v2" xfId="94" xr:uid="{00000000-0005-0000-0000-00005A000000}"/>
    <cellStyle name="差_MED WB ARB 2nd Quarter 2014" xfId="96" xr:uid="{00000000-0005-0000-0000-00005B000000}"/>
    <cellStyle name="差_MED WB ARB 2nd Quarter 2014V2" xfId="95" xr:uid="{00000000-0005-0000-0000-00005C000000}"/>
    <cellStyle name="差_MED WB ARB 3rd Quarter 2013" xfId="97" xr:uid="{00000000-0005-0000-0000-00005D000000}"/>
    <cellStyle name="差_MED WB ARB 4th Quarter 2013V1" xfId="98" xr:uid="{00000000-0005-0000-0000-00005E000000}"/>
    <cellStyle name="差_NW EUR SVC Westbound RF Arbitraries 2nd Qtr 2014" xfId="99" xr:uid="{00000000-0005-0000-0000-00005F000000}"/>
    <cellStyle name="差_NW EUR SVC Westbound RF Arbitraries 3rd Qtr 2013" xfId="15" xr:uid="{00000000-0005-0000-0000-000060000000}"/>
    <cellStyle name="差_NW EUR SVC Westbound RF Arbitraries 3rd Qtr 2014" xfId="100" xr:uid="{00000000-0005-0000-0000-000061000000}"/>
    <cellStyle name="差_NWE 2011 3rd qu WB ARB proposal" xfId="102" xr:uid="{00000000-0005-0000-0000-000062000000}"/>
    <cellStyle name="差_NWE 2011 4thQ WB ARB proposal" xfId="103" xr:uid="{00000000-0005-0000-0000-000063000000}"/>
    <cellStyle name="差_NWE WB ARB 1st Quarter 2013" xfId="104" xr:uid="{00000000-0005-0000-0000-000064000000}"/>
    <cellStyle name="差_NWE WB ARB 1st Quarter 2013V2" xfId="14" xr:uid="{00000000-0005-0000-0000-000065000000}"/>
    <cellStyle name="差_NWE WB ARB 1st Quarter 2014" xfId="105" xr:uid="{00000000-0005-0000-0000-000066000000}"/>
    <cellStyle name="差_NWE WB ARB 2nd Quarter 2012 proposals" xfId="106" xr:uid="{00000000-0005-0000-0000-000067000000}"/>
    <cellStyle name="差_NWE WB ARB 2nd Quarter 2013" xfId="107" xr:uid="{00000000-0005-0000-0000-000068000000}"/>
    <cellStyle name="差_NWE WB ARB 2nd Quarter 2013 V1" xfId="108" xr:uid="{00000000-0005-0000-0000-000069000000}"/>
    <cellStyle name="差_NWE WB ARB 2nd Quarter 2013 V4" xfId="77" xr:uid="{00000000-0005-0000-0000-00006A000000}"/>
    <cellStyle name="差_NWE WB ARB 2nd Quarter 2014(20140529-20140630)" xfId="109" xr:uid="{00000000-0005-0000-0000-00006B000000}"/>
    <cellStyle name="差_NWE WB ARB 2nd Quarter 2014v2" xfId="21" xr:uid="{00000000-0005-0000-0000-00006C000000}"/>
    <cellStyle name="差_NWE WB ARB 2nd Quarter 2014v3 (1)" xfId="110" xr:uid="{00000000-0005-0000-0000-00006D000000}"/>
    <cellStyle name="差_NWE WB ARB 3rd Quarter 2012" xfId="112" xr:uid="{00000000-0005-0000-0000-00006E000000}"/>
    <cellStyle name="差_NWE WB ARB 3rd Quarter 2013" xfId="101" xr:uid="{00000000-0005-0000-0000-00006F000000}"/>
    <cellStyle name="差_NWE WB ARB 3rd Quarter 2014" xfId="113" xr:uid="{00000000-0005-0000-0000-000070000000}"/>
    <cellStyle name="差_NWE WB ARB 4th Quarter 2012" xfId="114" xr:uid="{00000000-0005-0000-0000-000071000000}"/>
    <cellStyle name="差_NWE WB ARB 4th Quarter 2012 update" xfId="115" xr:uid="{00000000-0005-0000-0000-000072000000}"/>
    <cellStyle name="差_NWE WB ARB 4th Quarter 2013" xfId="116" xr:uid="{00000000-0005-0000-0000-000073000000}"/>
    <cellStyle name="差_NWE WB ARB 4th Quarter 2014" xfId="117" xr:uid="{00000000-0005-0000-0000-000074000000}"/>
    <cellStyle name="差_NWE WB ARB NOV 25-DEC 31 2011" xfId="118" xr:uid="{00000000-0005-0000-0000-000075000000}"/>
    <cellStyle name="差_NWE WB ARB Q1 2012" xfId="119" xr:uid="{00000000-0005-0000-0000-000076000000}"/>
    <cellStyle name="差_REVISED NWE WB ARB 3rd Quarter 2013" xfId="120" xr:uid="{00000000-0005-0000-0000-000077000000}"/>
    <cellStyle name="差_UPDATED NWE WB ARB 1st Quarter 2013" xfId="121" xr:uid="{00000000-0005-0000-0000-000078000000}"/>
    <cellStyle name="常规 2" xfId="8" xr:uid="{00000000-0005-0000-0000-000079000000}"/>
    <cellStyle name="常规 2 2" xfId="19" xr:uid="{00000000-0005-0000-0000-00007A000000}"/>
    <cellStyle name="常规 2 2 2" xfId="122" xr:uid="{00000000-0005-0000-0000-00007B000000}"/>
    <cellStyle name="常规 2 3" xfId="12" xr:uid="{00000000-0005-0000-0000-00007C000000}"/>
    <cellStyle name="常规 2_Xl0001226" xfId="123" xr:uid="{00000000-0005-0000-0000-00007D000000}"/>
    <cellStyle name="常规 21" xfId="152" xr:uid="{00000000-0005-0000-0000-00007E000000}"/>
    <cellStyle name="常规 21 2" xfId="153" xr:uid="{00000000-0005-0000-0000-00007F000000}"/>
    <cellStyle name="常规 21 2 2 2" xfId="124" xr:uid="{00000000-0005-0000-0000-000080000000}"/>
    <cellStyle name="常规 3" xfId="125" xr:uid="{00000000-0005-0000-0000-000081000000}"/>
    <cellStyle name="常规 3 13" xfId="126" xr:uid="{00000000-0005-0000-0000-000082000000}"/>
    <cellStyle name="常规 3 2" xfId="50" xr:uid="{00000000-0005-0000-0000-000083000000}"/>
    <cellStyle name="常规 3 2 2 2" xfId="1" xr:uid="{00000000-0005-0000-0000-000084000000}"/>
    <cellStyle name="常规 3 3" xfId="154" xr:uid="{00000000-0005-0000-0000-000085000000}"/>
    <cellStyle name="常规 4" xfId="127" xr:uid="{00000000-0005-0000-0000-000086000000}"/>
    <cellStyle name="常规_AEN LTS(20071031) " xfId="128" xr:uid="{00000000-0005-0000-0000-000087000000}"/>
    <cellStyle name="强调文字颜色 1" xfId="129" xr:uid="{00000000-0005-0000-0000-000088000000}"/>
    <cellStyle name="强调文字颜色 2" xfId="3" xr:uid="{00000000-0005-0000-0000-000089000000}"/>
    <cellStyle name="强调文字颜色 3" xfId="130" xr:uid="{00000000-0005-0000-0000-00008A000000}"/>
    <cellStyle name="强调文字颜色 4" xfId="131" xr:uid="{00000000-0005-0000-0000-00008B000000}"/>
    <cellStyle name="强调文字颜色 5" xfId="132" xr:uid="{00000000-0005-0000-0000-00008C000000}"/>
    <cellStyle name="强调文字颜色 6" xfId="133" xr:uid="{00000000-0005-0000-0000-00008D000000}"/>
    <cellStyle name="标题" xfId="134" xr:uid="{00000000-0005-0000-0000-00008E000000}"/>
    <cellStyle name="标题 1" xfId="135" xr:uid="{00000000-0005-0000-0000-00008F000000}"/>
    <cellStyle name="标题 2" xfId="136" xr:uid="{00000000-0005-0000-0000-000090000000}"/>
    <cellStyle name="标题 3" xfId="137" xr:uid="{00000000-0005-0000-0000-000091000000}"/>
    <cellStyle name="标题 4" xfId="37" xr:uid="{00000000-0005-0000-0000-000092000000}"/>
    <cellStyle name="标题_MED WB ARB 1st Quarter 2013" xfId="138" xr:uid="{00000000-0005-0000-0000-000093000000}"/>
    <cellStyle name="检查单元格" xfId="139" xr:uid="{00000000-0005-0000-0000-000094000000}"/>
    <cellStyle name="汇总" xfId="40" xr:uid="{00000000-0005-0000-0000-000095000000}"/>
    <cellStyle name="注释" xfId="140" xr:uid="{00000000-0005-0000-0000-000096000000}"/>
    <cellStyle name="解释性文本" xfId="111" xr:uid="{00000000-0005-0000-0000-000097000000}"/>
    <cellStyle name="警告文本" xfId="141" xr:uid="{00000000-0005-0000-0000-000098000000}"/>
    <cellStyle name="计算" xfId="10" xr:uid="{00000000-0005-0000-0000-000099000000}"/>
    <cellStyle name="输入" xfId="142" xr:uid="{00000000-0005-0000-0000-00009A000000}"/>
    <cellStyle name="输出" xfId="143" xr:uid="{00000000-0005-0000-0000-00009B000000}"/>
    <cellStyle name="适中" xfId="9" xr:uid="{00000000-0005-0000-0000-00009C000000}"/>
    <cellStyle name="链接单元格" xfId="144" xr:uid="{00000000-0005-0000-0000-00009D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152401</xdr:rowOff>
    </xdr:from>
    <xdr:to>
      <xdr:col>1</xdr:col>
      <xdr:colOff>818505</xdr:colOff>
      <xdr:row>3</xdr:row>
      <xdr:rowOff>19051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152401"/>
          <a:ext cx="168528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CCB81D6-564B-40F4-9FE0-04B2AB98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A689DC3-2AA7-4005-8AE3-B3083876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1647265</xdr:colOff>
      <xdr:row>3</xdr:row>
      <xdr:rowOff>235324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C9C78D4D-E6FB-4B0B-8B46-1A323954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647265" cy="11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504265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3E30746-F96E-44A9-A131-33CCD7A1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414618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54B1103-EACC-4DC6-A52A-05AD7032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358588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6846389B-A75B-4B0F-9D6E-68E47B78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8093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1362074</xdr:colOff>
      <xdr:row>3</xdr:row>
      <xdr:rowOff>240771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1343025</xdr:colOff>
      <xdr:row>3</xdr:row>
      <xdr:rowOff>176071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0"/>
          <a:ext cx="1314450" cy="91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1200149</xdr:colOff>
      <xdr:row>3</xdr:row>
      <xdr:rowOff>219075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1D3604ED-8CF4-4FB6-BB77-C32EB11D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200149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600074</xdr:colOff>
      <xdr:row>3</xdr:row>
      <xdr:rowOff>240771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A88A0DC2-947E-4957-ABD3-64F88569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drawing" Target="../drawings/drawing13.xml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drawing" Target="../drawings/drawing7.xml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L96"/>
  <sheetViews>
    <sheetView showGridLines="0" zoomScaleNormal="100" workbookViewId="0">
      <selection activeCell="D26" sqref="D26"/>
    </sheetView>
  </sheetViews>
  <sheetFormatPr defaultColWidth="9" defaultRowHeight="12.75"/>
  <cols>
    <col min="1" max="1" width="13.375" style="137" customWidth="1"/>
    <col min="2" max="2" width="14.5" style="136" customWidth="1"/>
    <col min="3" max="3" width="15.625" style="137" bestFit="1" customWidth="1"/>
    <col min="4" max="4" width="110.125" style="137" bestFit="1" customWidth="1"/>
    <col min="5" max="5" width="28.25" style="137" bestFit="1" customWidth="1"/>
    <col min="6" max="6" width="11.875" style="137" customWidth="1"/>
    <col min="7" max="7" width="9" style="136"/>
    <col min="8" max="9" width="9" style="137"/>
    <col min="10" max="10" width="24.125" style="137" customWidth="1"/>
    <col min="11" max="11" width="9" style="137" customWidth="1"/>
    <col min="12" max="16384" width="9" style="137"/>
  </cols>
  <sheetData>
    <row r="1" spans="1:12" s="131" customFormat="1" ht="15" customHeight="1">
      <c r="A1" s="454" t="s">
        <v>0</v>
      </c>
      <c r="B1" s="454"/>
      <c r="C1" s="454"/>
      <c r="D1" s="454"/>
      <c r="E1" s="454"/>
      <c r="J1" s="182"/>
    </row>
    <row r="2" spans="1:12" s="131" customFormat="1" ht="48.75" customHeight="1">
      <c r="A2" s="454"/>
      <c r="B2" s="454"/>
      <c r="C2" s="454"/>
      <c r="D2" s="454"/>
      <c r="E2" s="454"/>
      <c r="F2" s="138"/>
      <c r="G2" s="138"/>
      <c r="H2" s="138"/>
      <c r="I2" s="138"/>
      <c r="J2" s="138"/>
      <c r="K2" s="138"/>
      <c r="L2" s="138"/>
    </row>
    <row r="3" spans="1:12" s="132" customFormat="1" ht="26.25"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</row>
    <row r="4" spans="1:12" s="132" customFormat="1" ht="26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s="132" customFormat="1" ht="26.25">
      <c r="A5" s="382" t="s">
        <v>271</v>
      </c>
      <c r="B5" s="383" t="s">
        <v>276</v>
      </c>
      <c r="C5" s="384" t="s">
        <v>1</v>
      </c>
      <c r="D5" s="383" t="s">
        <v>2</v>
      </c>
      <c r="E5" s="384" t="s">
        <v>5541</v>
      </c>
      <c r="F5" s="140"/>
      <c r="G5" s="458"/>
      <c r="H5" s="458"/>
      <c r="I5" s="458"/>
      <c r="J5" s="139"/>
      <c r="K5" s="139"/>
      <c r="L5" s="139"/>
    </row>
    <row r="6" spans="1:12" s="132" customFormat="1" ht="20.100000000000001" customHeight="1">
      <c r="A6" s="465" t="s">
        <v>272</v>
      </c>
      <c r="B6" s="459" t="s">
        <v>274</v>
      </c>
      <c r="C6" s="385"/>
      <c r="D6" s="386"/>
      <c r="E6" s="387"/>
      <c r="F6" s="139"/>
      <c r="G6" s="139"/>
      <c r="H6" s="139"/>
      <c r="I6" s="139"/>
      <c r="J6" s="139"/>
      <c r="K6" s="139"/>
      <c r="L6" s="139"/>
    </row>
    <row r="7" spans="1:12" s="132" customFormat="1" ht="20.100000000000001" customHeight="1">
      <c r="A7" s="455"/>
      <c r="B7" s="460"/>
      <c r="C7" s="388" t="s">
        <v>4</v>
      </c>
      <c r="D7" s="389" t="s">
        <v>219</v>
      </c>
      <c r="E7" s="390" t="s">
        <v>220</v>
      </c>
      <c r="F7" s="141"/>
      <c r="G7" s="139"/>
      <c r="H7" s="139"/>
      <c r="I7" s="139"/>
      <c r="J7" s="139"/>
      <c r="K7" s="139"/>
      <c r="L7" s="139"/>
    </row>
    <row r="8" spans="1:12" s="132" customFormat="1" ht="20.100000000000001" customHeight="1">
      <c r="A8" s="455"/>
      <c r="B8" s="460"/>
      <c r="C8" s="388" t="s">
        <v>14</v>
      </c>
      <c r="D8" s="389" t="s">
        <v>15</v>
      </c>
      <c r="E8" s="390" t="s">
        <v>221</v>
      </c>
      <c r="F8" s="141"/>
      <c r="G8" s="139"/>
      <c r="H8" s="139"/>
      <c r="I8" s="139"/>
      <c r="J8" s="139"/>
      <c r="K8" s="139"/>
      <c r="L8" s="139"/>
    </row>
    <row r="9" spans="1:12" s="132" customFormat="1" ht="20.100000000000001" customHeight="1">
      <c r="A9" s="455"/>
      <c r="B9" s="460"/>
      <c r="C9" s="388" t="s">
        <v>7</v>
      </c>
      <c r="D9" s="389" t="s">
        <v>279</v>
      </c>
      <c r="E9" s="390" t="s">
        <v>9</v>
      </c>
      <c r="F9" s="141"/>
      <c r="G9" s="139"/>
      <c r="H9" s="139"/>
      <c r="I9" s="139"/>
      <c r="J9" s="139"/>
      <c r="K9" s="139"/>
      <c r="L9" s="139"/>
    </row>
    <row r="10" spans="1:12" s="132" customFormat="1" ht="20.100000000000001" customHeight="1">
      <c r="A10" s="455"/>
      <c r="B10" s="460"/>
      <c r="C10" s="388" t="s">
        <v>3</v>
      </c>
      <c r="D10" s="389" t="s">
        <v>280</v>
      </c>
      <c r="E10" s="390" t="s">
        <v>13</v>
      </c>
      <c r="F10" s="145"/>
      <c r="G10" s="139"/>
      <c r="H10" s="139"/>
      <c r="I10" s="139"/>
      <c r="J10" s="139"/>
      <c r="K10" s="139"/>
      <c r="L10" s="139"/>
    </row>
    <row r="11" spans="1:12" s="132" customFormat="1" ht="20.100000000000001" customHeight="1">
      <c r="A11" s="455"/>
      <c r="B11" s="460"/>
      <c r="C11" s="388" t="s">
        <v>7</v>
      </c>
      <c r="D11" s="389" t="s">
        <v>281</v>
      </c>
      <c r="E11" s="390" t="s">
        <v>8</v>
      </c>
      <c r="F11" s="139"/>
      <c r="G11" s="139"/>
      <c r="H11" s="139"/>
      <c r="I11" s="139"/>
      <c r="J11" s="139"/>
      <c r="K11" s="139"/>
      <c r="L11" s="139"/>
    </row>
    <row r="12" spans="1:12" s="132" customFormat="1" ht="20.100000000000001" customHeight="1">
      <c r="A12" s="455"/>
      <c r="B12" s="460"/>
      <c r="C12" s="388" t="s">
        <v>7</v>
      </c>
      <c r="D12" s="389" t="s">
        <v>11</v>
      </c>
      <c r="E12" s="390" t="s">
        <v>12</v>
      </c>
      <c r="F12" s="143"/>
      <c r="G12" s="307"/>
      <c r="H12" s="144"/>
      <c r="I12" s="139"/>
      <c r="J12" s="139"/>
      <c r="K12" s="139"/>
      <c r="L12" s="139"/>
    </row>
    <row r="13" spans="1:12" s="132" customFormat="1" ht="20.100000000000001" customHeight="1">
      <c r="A13" s="455"/>
      <c r="B13" s="460"/>
      <c r="C13" s="388" t="s">
        <v>10</v>
      </c>
      <c r="D13" s="389" t="s">
        <v>5</v>
      </c>
      <c r="E13" s="390" t="s">
        <v>6</v>
      </c>
      <c r="F13" s="141"/>
      <c r="G13" s="139"/>
      <c r="H13" s="139"/>
      <c r="I13" s="139"/>
      <c r="J13" s="139"/>
      <c r="K13" s="139"/>
      <c r="L13" s="139"/>
    </row>
    <row r="14" spans="1:12" s="132" customFormat="1" ht="20.100000000000001" customHeight="1">
      <c r="A14" s="455"/>
      <c r="B14" s="460"/>
      <c r="C14" s="388" t="s">
        <v>19</v>
      </c>
      <c r="D14" s="389" t="s">
        <v>285</v>
      </c>
      <c r="E14" s="390" t="s">
        <v>286</v>
      </c>
      <c r="F14" s="141"/>
      <c r="G14" s="139"/>
      <c r="H14" s="139"/>
      <c r="I14" s="139"/>
      <c r="J14" s="139"/>
      <c r="K14" s="139"/>
      <c r="L14" s="139"/>
    </row>
    <row r="15" spans="1:12" s="132" customFormat="1" ht="20.100000000000001" customHeight="1">
      <c r="A15" s="455"/>
      <c r="B15" s="460"/>
      <c r="C15" s="388" t="s">
        <v>14</v>
      </c>
      <c r="D15" s="389" t="s">
        <v>222</v>
      </c>
      <c r="E15" s="390" t="s">
        <v>223</v>
      </c>
      <c r="F15" s="141"/>
      <c r="G15" s="139"/>
      <c r="H15" s="139"/>
      <c r="I15" s="139"/>
      <c r="J15" s="139"/>
      <c r="K15" s="139"/>
      <c r="L15" s="139"/>
    </row>
    <row r="16" spans="1:12" s="132" customFormat="1" ht="20.100000000000001" customHeight="1">
      <c r="A16" s="455"/>
      <c r="B16" s="460"/>
      <c r="C16" s="388" t="s">
        <v>96</v>
      </c>
      <c r="D16" s="389" t="s">
        <v>89</v>
      </c>
      <c r="E16" s="390" t="s">
        <v>264</v>
      </c>
      <c r="F16" s="141"/>
      <c r="G16" s="139"/>
      <c r="H16" s="139"/>
      <c r="I16" s="139"/>
      <c r="J16" s="139"/>
      <c r="K16" s="139"/>
      <c r="L16" s="139"/>
    </row>
    <row r="17" spans="1:12" s="132" customFormat="1" ht="20.100000000000001" customHeight="1">
      <c r="A17" s="455"/>
      <c r="B17" s="460"/>
      <c r="C17" s="447" t="s">
        <v>7</v>
      </c>
      <c r="D17" s="389" t="s">
        <v>5643</v>
      </c>
      <c r="E17" s="390" t="s">
        <v>5644</v>
      </c>
      <c r="F17" s="141"/>
      <c r="G17" s="139"/>
      <c r="H17" s="139"/>
      <c r="I17" s="139"/>
      <c r="J17" s="139"/>
      <c r="K17" s="139"/>
      <c r="L17" s="139"/>
    </row>
    <row r="18" spans="1:12" s="132" customFormat="1" ht="20.100000000000001" customHeight="1">
      <c r="A18" s="455"/>
      <c r="B18" s="460"/>
      <c r="C18" s="391"/>
      <c r="D18" s="392" t="s">
        <v>311</v>
      </c>
      <c r="E18" s="390" t="s">
        <v>510</v>
      </c>
      <c r="F18" s="141"/>
      <c r="G18" s="139"/>
      <c r="H18" s="139"/>
      <c r="I18" s="139"/>
      <c r="J18" s="139"/>
      <c r="K18" s="139"/>
      <c r="L18" s="139"/>
    </row>
    <row r="19" spans="1:12" s="132" customFormat="1" ht="20.100000000000001" customHeight="1">
      <c r="A19" s="455"/>
      <c r="B19" s="461"/>
      <c r="C19" s="393"/>
      <c r="D19" s="394"/>
      <c r="E19" s="395"/>
      <c r="F19" s="141"/>
      <c r="G19" s="139"/>
      <c r="H19" s="139"/>
      <c r="I19" s="139"/>
      <c r="J19" s="139"/>
      <c r="K19" s="139"/>
      <c r="L19" s="139"/>
    </row>
    <row r="20" spans="1:12" s="132" customFormat="1" ht="20.100000000000001" customHeight="1">
      <c r="A20" s="455"/>
      <c r="B20" s="462" t="s">
        <v>277</v>
      </c>
      <c r="C20" s="397"/>
      <c r="D20" s="398"/>
      <c r="E20" s="399"/>
      <c r="F20" s="139"/>
      <c r="G20" s="139"/>
      <c r="H20" s="139"/>
      <c r="I20" s="139"/>
      <c r="J20" s="139"/>
      <c r="K20" s="139"/>
      <c r="L20" s="139"/>
    </row>
    <row r="21" spans="1:12" s="132" customFormat="1" ht="20.100000000000001" customHeight="1">
      <c r="A21" s="455"/>
      <c r="B21" s="463"/>
      <c r="C21" s="397" t="s">
        <v>7</v>
      </c>
      <c r="D21" s="401" t="s">
        <v>22</v>
      </c>
      <c r="E21" s="402" t="s">
        <v>8</v>
      </c>
      <c r="F21" s="139"/>
      <c r="G21" s="139"/>
      <c r="H21" s="139"/>
      <c r="I21" s="139"/>
      <c r="J21" s="139"/>
      <c r="K21" s="139"/>
      <c r="L21" s="139"/>
    </row>
    <row r="22" spans="1:12" s="132" customFormat="1" ht="20.100000000000001" customHeight="1">
      <c r="A22" s="455"/>
      <c r="B22" s="463"/>
      <c r="C22" s="397" t="s">
        <v>7</v>
      </c>
      <c r="D22" s="392" t="s">
        <v>282</v>
      </c>
      <c r="E22" s="402" t="s">
        <v>12</v>
      </c>
      <c r="F22" s="139"/>
      <c r="G22" s="139"/>
      <c r="H22" s="139"/>
      <c r="I22" s="139"/>
      <c r="J22" s="139"/>
      <c r="K22" s="139"/>
      <c r="L22" s="139"/>
    </row>
    <row r="23" spans="1:12" s="132" customFormat="1" ht="20.100000000000001" customHeight="1">
      <c r="A23" s="455"/>
      <c r="B23" s="464"/>
      <c r="C23" s="404"/>
      <c r="D23" s="394"/>
      <c r="E23" s="405"/>
      <c r="F23" s="139"/>
      <c r="G23" s="139"/>
      <c r="H23" s="139"/>
      <c r="I23" s="139"/>
      <c r="J23" s="139"/>
      <c r="K23" s="139"/>
      <c r="L23" s="139"/>
    </row>
    <row r="24" spans="1:12" s="133" customFormat="1" ht="20.100000000000001" customHeight="1">
      <c r="A24" s="455"/>
      <c r="B24" s="465" t="s">
        <v>21</v>
      </c>
      <c r="C24" s="406"/>
      <c r="D24" s="386"/>
      <c r="E24" s="407"/>
      <c r="F24" s="146"/>
      <c r="G24" s="146"/>
      <c r="H24" s="146"/>
      <c r="I24" s="146"/>
      <c r="J24" s="146"/>
      <c r="K24" s="146"/>
      <c r="L24" s="146"/>
    </row>
    <row r="25" spans="1:12" s="133" customFormat="1" ht="20.100000000000001" customHeight="1">
      <c r="A25" s="455"/>
      <c r="B25" s="455"/>
      <c r="C25" s="388" t="s">
        <v>5317</v>
      </c>
      <c r="D25" s="389" t="s">
        <v>5305</v>
      </c>
      <c r="E25" s="402" t="s">
        <v>5306</v>
      </c>
      <c r="F25" s="146"/>
      <c r="G25" s="146"/>
      <c r="H25" s="146"/>
      <c r="I25" s="146"/>
      <c r="J25" s="146"/>
      <c r="K25" s="146"/>
      <c r="L25" s="146"/>
    </row>
    <row r="26" spans="1:12" s="133" customFormat="1" ht="20.100000000000001" customHeight="1">
      <c r="A26" s="455"/>
      <c r="B26" s="455"/>
      <c r="C26" s="388" t="s">
        <v>5352</v>
      </c>
      <c r="D26" s="389" t="s">
        <v>283</v>
      </c>
      <c r="E26" s="402" t="s">
        <v>5307</v>
      </c>
      <c r="F26" s="146"/>
      <c r="G26" s="146"/>
      <c r="H26" s="146"/>
      <c r="I26" s="146"/>
      <c r="J26" s="146"/>
      <c r="K26" s="146"/>
      <c r="L26" s="146"/>
    </row>
    <row r="27" spans="1:12" s="133" customFormat="1" ht="20.100000000000001" customHeight="1">
      <c r="A27" s="455"/>
      <c r="B27" s="455"/>
      <c r="C27" s="388" t="s">
        <v>5318</v>
      </c>
      <c r="D27" s="389" t="s">
        <v>5305</v>
      </c>
      <c r="E27" s="402" t="s">
        <v>5308</v>
      </c>
      <c r="F27" s="146"/>
      <c r="G27" s="146"/>
      <c r="H27" s="146"/>
      <c r="I27" s="146"/>
      <c r="J27" s="146"/>
      <c r="K27" s="146"/>
      <c r="L27" s="146"/>
    </row>
    <row r="28" spans="1:12" s="133" customFormat="1" ht="20.100000000000001" customHeight="1">
      <c r="A28" s="455"/>
      <c r="B28" s="455"/>
      <c r="C28" s="408"/>
      <c r="D28" s="389" t="s">
        <v>275</v>
      </c>
      <c r="E28" s="402" t="s">
        <v>278</v>
      </c>
      <c r="F28" s="146"/>
      <c r="G28" s="146"/>
      <c r="H28" s="146"/>
      <c r="I28" s="146"/>
      <c r="J28" s="146"/>
      <c r="K28" s="146"/>
      <c r="L28" s="146"/>
    </row>
    <row r="29" spans="1:12" s="133" customFormat="1" ht="20.100000000000001" customHeight="1">
      <c r="A29" s="456"/>
      <c r="B29" s="456"/>
      <c r="C29" s="409"/>
      <c r="D29" s="410"/>
      <c r="E29" s="405"/>
      <c r="F29" s="146"/>
      <c r="G29" s="146"/>
      <c r="H29" s="146"/>
      <c r="I29" s="146"/>
      <c r="J29" s="146"/>
      <c r="K29" s="146"/>
      <c r="L29" s="146"/>
    </row>
    <row r="30" spans="1:12" s="133" customFormat="1" ht="20.100000000000001" customHeight="1">
      <c r="A30" s="466" t="s">
        <v>273</v>
      </c>
      <c r="B30" s="463" t="s">
        <v>27</v>
      </c>
      <c r="C30" s="385"/>
      <c r="D30" s="389"/>
      <c r="E30" s="387"/>
      <c r="F30" s="146"/>
      <c r="G30" s="146"/>
      <c r="H30" s="146"/>
      <c r="I30" s="146"/>
      <c r="J30" s="146"/>
      <c r="K30" s="146"/>
      <c r="L30" s="146"/>
    </row>
    <row r="31" spans="1:12" s="132" customFormat="1" ht="20.100000000000001" customHeight="1">
      <c r="A31" s="467"/>
      <c r="B31" s="463"/>
      <c r="C31" s="388" t="s">
        <v>10</v>
      </c>
      <c r="D31" s="411" t="s">
        <v>5351</v>
      </c>
      <c r="E31" s="412" t="s">
        <v>28</v>
      </c>
      <c r="F31" s="139"/>
      <c r="G31" s="139"/>
      <c r="H31" s="139"/>
      <c r="I31" s="139"/>
      <c r="J31" s="139"/>
      <c r="K31" s="139"/>
      <c r="L31" s="139"/>
    </row>
    <row r="32" spans="1:12" s="132" customFormat="1" ht="20.100000000000001" customHeight="1">
      <c r="A32" s="467"/>
      <c r="B32" s="463"/>
      <c r="C32" s="388" t="s">
        <v>24</v>
      </c>
      <c r="D32" s="413" t="s">
        <v>5316</v>
      </c>
      <c r="E32" s="402" t="s">
        <v>5308</v>
      </c>
      <c r="F32" s="139"/>
      <c r="G32" s="139"/>
      <c r="H32" s="139"/>
      <c r="I32" s="139"/>
      <c r="J32" s="139"/>
      <c r="K32" s="139"/>
      <c r="L32" s="139"/>
    </row>
    <row r="33" spans="1:12" s="132" customFormat="1" ht="20.100000000000001" customHeight="1">
      <c r="A33" s="467"/>
      <c r="B33" s="463"/>
      <c r="C33" s="388" t="s">
        <v>7</v>
      </c>
      <c r="D33" s="413" t="s">
        <v>5334</v>
      </c>
      <c r="E33" s="402" t="s">
        <v>5335</v>
      </c>
      <c r="F33" s="139"/>
      <c r="G33" s="139"/>
      <c r="H33" s="139"/>
      <c r="I33" s="139"/>
      <c r="J33" s="139"/>
      <c r="K33" s="139"/>
      <c r="L33" s="139"/>
    </row>
    <row r="34" spans="1:12" s="132" customFormat="1" ht="20.100000000000001" customHeight="1">
      <c r="A34" s="467"/>
      <c r="B34" s="463"/>
      <c r="C34" s="388"/>
      <c r="D34" s="413" t="s">
        <v>284</v>
      </c>
      <c r="E34" s="390" t="s">
        <v>278</v>
      </c>
      <c r="F34" s="139"/>
      <c r="G34" s="139"/>
      <c r="H34" s="139"/>
      <c r="I34" s="139"/>
      <c r="J34" s="139"/>
      <c r="K34" s="139"/>
      <c r="L34" s="139"/>
    </row>
    <row r="35" spans="1:12" s="132" customFormat="1" ht="20.100000000000001" customHeight="1">
      <c r="A35" s="467"/>
      <c r="B35" s="463"/>
      <c r="C35" s="393"/>
      <c r="D35" s="414"/>
      <c r="E35" s="415"/>
      <c r="F35" s="139"/>
      <c r="G35" s="139"/>
      <c r="H35" s="139"/>
      <c r="I35" s="139"/>
      <c r="J35" s="139"/>
      <c r="K35" s="139"/>
      <c r="L35" s="139"/>
    </row>
    <row r="36" spans="1:12" s="132" customFormat="1" ht="20.100000000000001" customHeight="1">
      <c r="A36" s="467"/>
      <c r="B36" s="465" t="s">
        <v>23</v>
      </c>
      <c r="C36" s="396"/>
      <c r="D36" s="416"/>
      <c r="E36" s="417"/>
      <c r="F36" s="139"/>
      <c r="G36" s="139"/>
      <c r="H36" s="139"/>
      <c r="I36" s="139"/>
      <c r="J36" s="139"/>
      <c r="K36" s="139"/>
      <c r="L36" s="139"/>
    </row>
    <row r="37" spans="1:12" s="133" customFormat="1" ht="20.100000000000001" customHeight="1">
      <c r="A37" s="467"/>
      <c r="B37" s="455"/>
      <c r="C37" s="400" t="s">
        <v>10</v>
      </c>
      <c r="D37" s="418" t="s">
        <v>23</v>
      </c>
      <c r="E37" s="412" t="s">
        <v>28</v>
      </c>
      <c r="F37" s="146"/>
      <c r="G37" s="146"/>
      <c r="H37" s="146"/>
      <c r="I37" s="146"/>
      <c r="J37" s="146"/>
      <c r="K37" s="146"/>
      <c r="L37" s="146"/>
    </row>
    <row r="38" spans="1:12" s="133" customFormat="1" ht="20.100000000000001" customHeight="1">
      <c r="A38" s="467"/>
      <c r="B38" s="455"/>
      <c r="C38" s="400" t="s">
        <v>3</v>
      </c>
      <c r="D38" s="418" t="s">
        <v>23</v>
      </c>
      <c r="E38" s="412" t="s">
        <v>5259</v>
      </c>
      <c r="F38" s="146"/>
      <c r="G38" s="146"/>
      <c r="H38" s="146"/>
      <c r="I38" s="146"/>
      <c r="J38" s="146"/>
      <c r="K38" s="146"/>
      <c r="L38" s="146"/>
    </row>
    <row r="39" spans="1:12" s="133" customFormat="1" ht="20.100000000000001" customHeight="1">
      <c r="A39" s="467"/>
      <c r="B39" s="456"/>
      <c r="C39" s="403"/>
      <c r="D39" s="414"/>
      <c r="E39" s="393"/>
      <c r="F39" s="146"/>
      <c r="G39" s="146"/>
      <c r="H39" s="146"/>
      <c r="I39" s="146"/>
      <c r="J39" s="146"/>
      <c r="K39" s="146"/>
      <c r="L39" s="146"/>
    </row>
    <row r="40" spans="1:12" s="132" customFormat="1" ht="20.100000000000001" customHeight="1">
      <c r="A40" s="467"/>
      <c r="B40" s="455" t="s">
        <v>25</v>
      </c>
      <c r="C40" s="388"/>
      <c r="D40" s="419"/>
      <c r="E40" s="385"/>
      <c r="F40" s="139"/>
      <c r="G40" s="139"/>
      <c r="H40" s="139"/>
      <c r="I40" s="139"/>
      <c r="J40" s="139"/>
      <c r="K40" s="139"/>
      <c r="L40" s="139"/>
    </row>
    <row r="41" spans="1:12" s="132" customFormat="1" ht="20.100000000000001" customHeight="1">
      <c r="A41" s="467"/>
      <c r="B41" s="455"/>
      <c r="C41" s="388" t="s">
        <v>7</v>
      </c>
      <c r="D41" s="420" t="s">
        <v>5360</v>
      </c>
      <c r="E41" s="390" t="s">
        <v>26</v>
      </c>
      <c r="F41" s="139"/>
      <c r="G41" s="139"/>
      <c r="H41" s="139"/>
      <c r="I41" s="139"/>
      <c r="J41" s="139"/>
      <c r="K41" s="139"/>
      <c r="L41" s="139"/>
    </row>
    <row r="42" spans="1:12" s="132" customFormat="1" ht="20.100000000000001" customHeight="1">
      <c r="A42" s="467"/>
      <c r="B42" s="455"/>
      <c r="C42" s="388" t="s">
        <v>24</v>
      </c>
      <c r="D42" s="420" t="s">
        <v>5361</v>
      </c>
      <c r="E42" s="390" t="s">
        <v>5308</v>
      </c>
      <c r="F42" s="139"/>
      <c r="G42" s="139"/>
      <c r="H42" s="139"/>
      <c r="I42" s="139"/>
      <c r="J42" s="139"/>
      <c r="K42" s="139"/>
      <c r="L42" s="139"/>
    </row>
    <row r="43" spans="1:12" s="132" customFormat="1" ht="20.100000000000001" customHeight="1">
      <c r="A43" s="467"/>
      <c r="B43" s="455"/>
      <c r="C43" s="388"/>
      <c r="D43" s="420" t="s">
        <v>5362</v>
      </c>
      <c r="E43" s="390" t="s">
        <v>278</v>
      </c>
      <c r="F43" s="139"/>
      <c r="G43" s="139"/>
      <c r="H43" s="139"/>
      <c r="I43" s="139"/>
      <c r="J43" s="139"/>
      <c r="K43" s="139"/>
      <c r="L43" s="139"/>
    </row>
    <row r="44" spans="1:12" s="133" customFormat="1" ht="20.100000000000001" customHeight="1">
      <c r="A44" s="467"/>
      <c r="B44" s="456"/>
      <c r="C44" s="393"/>
      <c r="D44" s="419"/>
      <c r="E44" s="393"/>
      <c r="F44" s="146"/>
      <c r="G44" s="146"/>
      <c r="H44" s="146"/>
      <c r="I44" s="146"/>
      <c r="J44" s="146"/>
      <c r="K44" s="146"/>
      <c r="L44" s="146"/>
    </row>
    <row r="45" spans="1:12" s="132" customFormat="1" ht="20.100000000000001" customHeight="1">
      <c r="A45" s="467"/>
      <c r="B45" s="469" t="s">
        <v>29</v>
      </c>
      <c r="C45" s="388"/>
      <c r="D45" s="421"/>
      <c r="E45" s="385"/>
      <c r="F45" s="139"/>
      <c r="G45" s="139"/>
      <c r="H45" s="139"/>
      <c r="I45" s="139"/>
      <c r="J45" s="139"/>
      <c r="K45" s="139"/>
      <c r="L45" s="139"/>
    </row>
    <row r="46" spans="1:12" s="132" customFormat="1" ht="20.100000000000001" customHeight="1">
      <c r="A46" s="467"/>
      <c r="B46" s="463"/>
      <c r="C46" s="388" t="s">
        <v>24</v>
      </c>
      <c r="D46" s="401" t="s">
        <v>30</v>
      </c>
      <c r="E46" s="390" t="s">
        <v>5308</v>
      </c>
      <c r="F46" s="139"/>
      <c r="G46" s="139"/>
      <c r="H46" s="139"/>
      <c r="I46" s="139"/>
      <c r="J46" s="139"/>
      <c r="K46" s="139"/>
      <c r="L46" s="139"/>
    </row>
    <row r="47" spans="1:12" s="132" customFormat="1" ht="20.100000000000001" customHeight="1">
      <c r="A47" s="467"/>
      <c r="B47" s="463"/>
      <c r="C47" s="388" t="s">
        <v>7</v>
      </c>
      <c r="D47" s="401" t="s">
        <v>30</v>
      </c>
      <c r="E47" s="390" t="s">
        <v>5335</v>
      </c>
      <c r="F47" s="139"/>
      <c r="G47" s="139"/>
      <c r="H47" s="139"/>
      <c r="I47" s="139"/>
      <c r="J47" s="139"/>
      <c r="K47" s="139"/>
      <c r="L47" s="139"/>
    </row>
    <row r="48" spans="1:12" s="132" customFormat="1" ht="20.100000000000001" customHeight="1">
      <c r="A48" s="467"/>
      <c r="B48" s="464"/>
      <c r="C48" s="393"/>
      <c r="D48" s="422"/>
      <c r="E48" s="393"/>
      <c r="F48" s="139"/>
      <c r="G48" s="139"/>
      <c r="H48" s="139"/>
      <c r="I48" s="139"/>
      <c r="J48" s="139"/>
      <c r="K48" s="139"/>
      <c r="L48" s="139"/>
    </row>
    <row r="49" spans="1:12" s="132" customFormat="1" ht="20.100000000000001" customHeight="1">
      <c r="A49" s="467"/>
      <c r="B49" s="469" t="s">
        <v>35</v>
      </c>
      <c r="C49" s="388"/>
      <c r="D49" s="421"/>
      <c r="E49" s="385"/>
      <c r="F49" s="139"/>
      <c r="G49" s="139"/>
      <c r="H49" s="139"/>
      <c r="I49" s="139"/>
      <c r="J49" s="139"/>
      <c r="K49" s="139"/>
      <c r="L49" s="139"/>
    </row>
    <row r="50" spans="1:12" s="132" customFormat="1" ht="20.100000000000001" customHeight="1">
      <c r="A50" s="467"/>
      <c r="B50" s="463"/>
      <c r="C50" s="388" t="s">
        <v>24</v>
      </c>
      <c r="D50" s="401" t="s">
        <v>5395</v>
      </c>
      <c r="E50" s="390" t="s">
        <v>5308</v>
      </c>
      <c r="F50" s="139"/>
      <c r="G50" s="139"/>
      <c r="H50" s="139"/>
      <c r="I50" s="139"/>
      <c r="J50" s="139"/>
      <c r="K50" s="139"/>
      <c r="L50" s="139"/>
    </row>
    <row r="51" spans="1:12" s="132" customFormat="1" ht="20.100000000000001" customHeight="1">
      <c r="A51" s="467"/>
      <c r="B51" s="463"/>
      <c r="C51" s="388" t="s">
        <v>7</v>
      </c>
      <c r="D51" s="423" t="s">
        <v>5395</v>
      </c>
      <c r="E51" s="412" t="s">
        <v>5335</v>
      </c>
      <c r="F51" s="139"/>
      <c r="G51" s="139"/>
      <c r="H51" s="139"/>
      <c r="I51" s="139"/>
      <c r="J51" s="139"/>
      <c r="K51" s="139"/>
      <c r="L51" s="139"/>
    </row>
    <row r="52" spans="1:12" s="132" customFormat="1" ht="20.100000000000001" customHeight="1">
      <c r="A52" s="467"/>
      <c r="B52" s="463"/>
      <c r="C52" s="388" t="s">
        <v>5526</v>
      </c>
      <c r="D52" s="401" t="s">
        <v>5527</v>
      </c>
      <c r="E52" s="390" t="s">
        <v>5528</v>
      </c>
      <c r="F52" s="139"/>
      <c r="G52" s="139"/>
      <c r="H52" s="139"/>
      <c r="I52" s="139"/>
      <c r="J52" s="139"/>
      <c r="K52" s="139"/>
      <c r="L52" s="139"/>
    </row>
    <row r="53" spans="1:12" s="132" customFormat="1" ht="20.100000000000001" customHeight="1">
      <c r="A53" s="467"/>
      <c r="B53" s="464"/>
      <c r="C53" s="393"/>
      <c r="D53" s="422"/>
      <c r="E53" s="393"/>
      <c r="F53" s="139"/>
      <c r="G53" s="139"/>
      <c r="H53" s="139"/>
      <c r="I53" s="139"/>
      <c r="J53" s="139"/>
      <c r="K53" s="139"/>
      <c r="L53" s="139"/>
    </row>
    <row r="54" spans="1:12" s="132" customFormat="1" ht="20.100000000000001" customHeight="1">
      <c r="A54" s="467"/>
      <c r="B54" s="465" t="s">
        <v>31</v>
      </c>
      <c r="C54" s="406"/>
      <c r="D54" s="421"/>
      <c r="E54" s="385"/>
      <c r="F54" s="139"/>
      <c r="G54" s="139"/>
      <c r="H54" s="139"/>
      <c r="I54" s="139"/>
      <c r="J54" s="139"/>
      <c r="K54" s="139"/>
      <c r="L54" s="139"/>
    </row>
    <row r="55" spans="1:12" s="132" customFormat="1" ht="20.100000000000001" customHeight="1">
      <c r="A55" s="467"/>
      <c r="B55" s="455"/>
      <c r="C55" s="388" t="s">
        <v>24</v>
      </c>
      <c r="D55" s="392" t="s">
        <v>5524</v>
      </c>
      <c r="E55" s="390" t="s">
        <v>5308</v>
      </c>
      <c r="F55" s="139"/>
      <c r="G55" s="139"/>
      <c r="H55" s="139"/>
      <c r="I55" s="139"/>
      <c r="J55" s="139"/>
      <c r="K55" s="139"/>
      <c r="L55" s="139"/>
    </row>
    <row r="56" spans="1:12" s="132" customFormat="1" ht="20.100000000000001" customHeight="1">
      <c r="A56" s="467"/>
      <c r="B56" s="455"/>
      <c r="C56" s="388" t="s">
        <v>5525</v>
      </c>
      <c r="D56" s="392" t="s">
        <v>5392</v>
      </c>
      <c r="E56" s="390" t="s">
        <v>5307</v>
      </c>
      <c r="F56" s="139"/>
      <c r="G56" s="139"/>
      <c r="H56" s="139"/>
      <c r="I56" s="139"/>
      <c r="J56" s="139"/>
      <c r="K56" s="139"/>
      <c r="L56" s="139"/>
    </row>
    <row r="57" spans="1:12" s="132" customFormat="1" ht="20.100000000000001" customHeight="1">
      <c r="A57" s="467"/>
      <c r="B57" s="456"/>
      <c r="C57" s="409"/>
      <c r="D57" s="422"/>
      <c r="E57" s="393"/>
      <c r="F57" s="139"/>
      <c r="G57" s="139"/>
      <c r="H57" s="139"/>
      <c r="I57" s="139"/>
      <c r="J57" s="139"/>
      <c r="K57" s="139"/>
      <c r="L57" s="139"/>
    </row>
    <row r="58" spans="1:12" s="133" customFormat="1" ht="20.100000000000001" customHeight="1">
      <c r="A58" s="467"/>
      <c r="B58" s="465" t="s">
        <v>245</v>
      </c>
      <c r="C58" s="465" t="s">
        <v>24</v>
      </c>
      <c r="D58" s="424"/>
      <c r="E58" s="385"/>
      <c r="F58" s="146"/>
      <c r="G58" s="146"/>
      <c r="H58" s="146"/>
      <c r="I58" s="146"/>
      <c r="J58" s="146"/>
      <c r="K58" s="146"/>
      <c r="L58" s="146"/>
    </row>
    <row r="59" spans="1:12" s="133" customFormat="1" ht="20.100000000000001" customHeight="1">
      <c r="A59" s="467"/>
      <c r="B59" s="455"/>
      <c r="C59" s="455"/>
      <c r="D59" s="425" t="s">
        <v>5319</v>
      </c>
      <c r="E59" s="390" t="s">
        <v>5308</v>
      </c>
      <c r="F59" s="146"/>
      <c r="G59" s="146"/>
      <c r="H59" s="146"/>
      <c r="I59" s="146"/>
      <c r="J59" s="146"/>
      <c r="K59" s="146"/>
      <c r="L59" s="146"/>
    </row>
    <row r="60" spans="1:12" s="133" customFormat="1" ht="20.100000000000001" customHeight="1">
      <c r="A60" s="467"/>
      <c r="B60" s="455"/>
      <c r="C60" s="455"/>
      <c r="D60" s="420" t="s">
        <v>287</v>
      </c>
      <c r="E60" s="390" t="s">
        <v>5529</v>
      </c>
      <c r="F60" s="146"/>
      <c r="G60" s="146"/>
      <c r="H60" s="146"/>
      <c r="I60" s="146"/>
      <c r="J60" s="146"/>
      <c r="K60" s="146"/>
      <c r="L60" s="146"/>
    </row>
    <row r="61" spans="1:12" s="133" customFormat="1" ht="20.100000000000001" customHeight="1">
      <c r="A61" s="467"/>
      <c r="B61" s="456"/>
      <c r="C61" s="456"/>
      <c r="D61" s="426"/>
      <c r="E61" s="393"/>
      <c r="F61" s="146"/>
      <c r="G61" s="146"/>
      <c r="H61" s="146"/>
      <c r="I61" s="146"/>
      <c r="J61" s="146"/>
      <c r="K61" s="146"/>
      <c r="L61" s="146"/>
    </row>
    <row r="62" spans="1:12" s="132" customFormat="1" ht="20.100000000000001" customHeight="1">
      <c r="A62" s="467"/>
      <c r="B62" s="465" t="s">
        <v>5530</v>
      </c>
      <c r="C62" s="385"/>
      <c r="D62" s="421"/>
      <c r="E62" s="385"/>
      <c r="F62" s="139"/>
      <c r="G62" s="139"/>
      <c r="H62" s="139"/>
      <c r="I62" s="139"/>
      <c r="J62" s="139"/>
      <c r="K62" s="139"/>
      <c r="L62" s="139"/>
    </row>
    <row r="63" spans="1:12" s="133" customFormat="1" ht="20.100000000000001" customHeight="1">
      <c r="A63" s="467"/>
      <c r="B63" s="455"/>
      <c r="C63" s="388" t="s">
        <v>24</v>
      </c>
      <c r="D63" s="392" t="s">
        <v>5385</v>
      </c>
      <c r="E63" s="390" t="s">
        <v>5308</v>
      </c>
      <c r="F63" s="146"/>
      <c r="G63" s="146"/>
      <c r="H63" s="146"/>
      <c r="I63" s="146"/>
      <c r="J63" s="146"/>
      <c r="K63" s="146"/>
      <c r="L63" s="146"/>
    </row>
    <row r="64" spans="1:12" s="133" customFormat="1" ht="20.100000000000001" customHeight="1">
      <c r="A64" s="467"/>
      <c r="B64" s="455"/>
      <c r="C64" s="388" t="s">
        <v>24</v>
      </c>
      <c r="D64" s="392" t="s">
        <v>5531</v>
      </c>
      <c r="E64" s="390" t="s">
        <v>5532</v>
      </c>
      <c r="F64" s="146"/>
      <c r="G64" s="146"/>
      <c r="H64" s="146"/>
      <c r="I64" s="146"/>
      <c r="J64" s="146"/>
      <c r="K64" s="146"/>
      <c r="L64" s="146"/>
    </row>
    <row r="65" spans="1:12" s="132" customFormat="1" ht="18.75" customHeight="1">
      <c r="A65" s="467"/>
      <c r="B65" s="456"/>
      <c r="C65" s="393"/>
      <c r="D65" s="422"/>
      <c r="E65" s="393"/>
      <c r="F65" s="139"/>
      <c r="G65" s="139"/>
      <c r="H65" s="139"/>
      <c r="I65" s="139"/>
      <c r="J65" s="139"/>
      <c r="K65" s="139"/>
      <c r="L65" s="139"/>
    </row>
    <row r="66" spans="1:12" s="132" customFormat="1" ht="20.100000000000001" customHeight="1">
      <c r="A66" s="467"/>
      <c r="B66" s="465" t="s">
        <v>5533</v>
      </c>
      <c r="C66" s="385"/>
      <c r="D66" s="421"/>
      <c r="E66" s="385"/>
      <c r="F66" s="139"/>
      <c r="G66" s="139"/>
      <c r="H66" s="139"/>
      <c r="I66" s="139"/>
      <c r="J66" s="139"/>
      <c r="K66" s="139"/>
      <c r="L66" s="139"/>
    </row>
    <row r="67" spans="1:12" s="133" customFormat="1" ht="20.100000000000001" customHeight="1">
      <c r="A67" s="467"/>
      <c r="B67" s="455"/>
      <c r="C67" s="388" t="s">
        <v>5526</v>
      </c>
      <c r="D67" s="392" t="s">
        <v>5534</v>
      </c>
      <c r="E67" s="390" t="s">
        <v>5535</v>
      </c>
      <c r="F67" s="146"/>
      <c r="G67" s="146"/>
      <c r="H67" s="146"/>
      <c r="I67" s="146"/>
      <c r="J67" s="146"/>
      <c r="K67" s="146"/>
      <c r="L67" s="146"/>
    </row>
    <row r="68" spans="1:12" s="132" customFormat="1" ht="18.75" customHeight="1">
      <c r="A68" s="467"/>
      <c r="B68" s="456"/>
      <c r="C68" s="393"/>
      <c r="D68" s="422"/>
      <c r="E68" s="393"/>
      <c r="F68" s="139"/>
      <c r="G68" s="139"/>
      <c r="H68" s="139"/>
      <c r="I68" s="139"/>
      <c r="J68" s="139"/>
      <c r="K68" s="139"/>
      <c r="L68" s="139"/>
    </row>
    <row r="69" spans="1:12" s="132" customFormat="1" ht="20.100000000000001" customHeight="1">
      <c r="A69" s="467"/>
      <c r="B69" s="467" t="s">
        <v>5545</v>
      </c>
      <c r="C69" s="388"/>
      <c r="D69" s="421"/>
      <c r="E69" s="385"/>
      <c r="F69" s="139"/>
      <c r="G69" s="139"/>
      <c r="H69" s="139"/>
      <c r="I69" s="139"/>
      <c r="J69" s="139"/>
      <c r="K69" s="139"/>
      <c r="L69" s="139"/>
    </row>
    <row r="70" spans="1:12" s="132" customFormat="1" ht="20.100000000000001" customHeight="1">
      <c r="A70" s="467"/>
      <c r="B70" s="467"/>
      <c r="C70" s="388" t="s">
        <v>24</v>
      </c>
      <c r="D70" s="401" t="s">
        <v>5536</v>
      </c>
      <c r="E70" s="390" t="s">
        <v>5308</v>
      </c>
      <c r="F70" s="139"/>
      <c r="G70" s="139"/>
      <c r="H70" s="139"/>
      <c r="I70" s="139"/>
      <c r="J70" s="139"/>
      <c r="K70" s="139"/>
      <c r="L70" s="139"/>
    </row>
    <row r="71" spans="1:12" s="132" customFormat="1" ht="20.100000000000001" customHeight="1">
      <c r="A71" s="467"/>
      <c r="B71" s="467"/>
      <c r="C71" s="388" t="s">
        <v>7</v>
      </c>
      <c r="D71" s="401" t="s">
        <v>5537</v>
      </c>
      <c r="E71" s="390" t="s">
        <v>5335</v>
      </c>
      <c r="F71" s="139"/>
      <c r="G71" s="139"/>
      <c r="H71" s="139"/>
      <c r="I71" s="139"/>
      <c r="J71" s="139"/>
      <c r="K71" s="139"/>
      <c r="L71" s="139"/>
    </row>
    <row r="72" spans="1:12" s="132" customFormat="1" ht="20.100000000000001" customHeight="1">
      <c r="A72" s="467"/>
      <c r="B72" s="467"/>
      <c r="C72" s="388" t="s">
        <v>5526</v>
      </c>
      <c r="D72" s="401" t="s">
        <v>5538</v>
      </c>
      <c r="E72" s="390" t="s">
        <v>5539</v>
      </c>
      <c r="F72" s="139"/>
      <c r="G72" s="139"/>
      <c r="H72" s="139"/>
      <c r="I72" s="139"/>
      <c r="J72" s="139"/>
      <c r="K72" s="139"/>
      <c r="L72" s="139"/>
    </row>
    <row r="73" spans="1:12" s="132" customFormat="1" ht="20.100000000000001" customHeight="1">
      <c r="A73" s="467"/>
      <c r="B73" s="467"/>
      <c r="C73" s="388" t="s">
        <v>5526</v>
      </c>
      <c r="D73" s="401" t="s">
        <v>5546</v>
      </c>
      <c r="E73" s="390" t="s">
        <v>5540</v>
      </c>
      <c r="F73" s="139"/>
      <c r="G73" s="139"/>
      <c r="H73" s="139"/>
      <c r="I73" s="139"/>
      <c r="J73" s="139"/>
      <c r="K73" s="139"/>
      <c r="L73" s="139"/>
    </row>
    <row r="74" spans="1:12" s="133" customFormat="1" ht="20.100000000000001" customHeight="1">
      <c r="A74" s="467"/>
      <c r="B74" s="468"/>
      <c r="C74" s="393"/>
      <c r="D74" s="422"/>
      <c r="E74" s="393"/>
      <c r="F74" s="146"/>
      <c r="G74" s="146"/>
      <c r="H74" s="146"/>
      <c r="I74" s="146"/>
      <c r="J74" s="146"/>
      <c r="K74" s="146"/>
      <c r="L74" s="146"/>
    </row>
    <row r="75" spans="1:12" s="133" customFormat="1" ht="20.100000000000001" customHeight="1">
      <c r="A75" s="467"/>
      <c r="B75" s="465" t="s">
        <v>5547</v>
      </c>
      <c r="C75" s="385"/>
      <c r="D75" s="398"/>
      <c r="E75" s="385"/>
      <c r="F75" s="146"/>
      <c r="G75" s="146"/>
      <c r="H75" s="146"/>
      <c r="I75" s="146"/>
      <c r="J75" s="146"/>
      <c r="K75" s="146"/>
      <c r="L75" s="146"/>
    </row>
    <row r="76" spans="1:12" s="133" customFormat="1" ht="20.100000000000001" customHeight="1">
      <c r="A76" s="467"/>
      <c r="B76" s="455"/>
      <c r="C76" s="388" t="s">
        <v>24</v>
      </c>
      <c r="D76" s="392" t="s">
        <v>34</v>
      </c>
      <c r="E76" s="390" t="s">
        <v>5308</v>
      </c>
      <c r="F76" s="146"/>
      <c r="G76" s="146"/>
      <c r="H76" s="146"/>
      <c r="I76" s="146"/>
      <c r="J76" s="146"/>
      <c r="K76" s="146"/>
      <c r="L76" s="146"/>
    </row>
    <row r="77" spans="1:12" s="133" customFormat="1" ht="20.100000000000001" customHeight="1">
      <c r="A77" s="467"/>
      <c r="B77" s="455"/>
      <c r="C77" s="388" t="s">
        <v>7</v>
      </c>
      <c r="D77" s="401" t="s">
        <v>34</v>
      </c>
      <c r="E77" s="390" t="s">
        <v>5335</v>
      </c>
      <c r="F77" s="146"/>
      <c r="G77" s="146"/>
      <c r="H77" s="146"/>
      <c r="I77" s="146"/>
      <c r="J77" s="146"/>
      <c r="K77" s="146"/>
      <c r="L77" s="146"/>
    </row>
    <row r="78" spans="1:12" s="133" customFormat="1" ht="20.100000000000001" customHeight="1">
      <c r="A78" s="467"/>
      <c r="B78" s="456"/>
      <c r="C78" s="393"/>
      <c r="D78" s="394"/>
      <c r="E78" s="393"/>
      <c r="F78" s="146"/>
      <c r="G78" s="146"/>
      <c r="H78" s="146"/>
      <c r="I78" s="146"/>
      <c r="J78" s="146"/>
      <c r="K78" s="146"/>
      <c r="L78" s="146"/>
    </row>
    <row r="79" spans="1:12" s="133" customFormat="1" ht="20.100000000000001" customHeight="1">
      <c r="A79" s="467"/>
      <c r="B79" s="465" t="s">
        <v>32</v>
      </c>
      <c r="C79" s="385"/>
      <c r="D79" s="398"/>
      <c r="E79" s="385"/>
      <c r="F79" s="146"/>
      <c r="G79" s="146"/>
      <c r="H79" s="146"/>
      <c r="I79" s="146"/>
      <c r="J79" s="146"/>
      <c r="K79" s="146"/>
      <c r="L79" s="146"/>
    </row>
    <row r="80" spans="1:12" s="133" customFormat="1" ht="20.100000000000001" customHeight="1">
      <c r="A80" s="467"/>
      <c r="B80" s="455"/>
      <c r="C80" s="388" t="s">
        <v>24</v>
      </c>
      <c r="D80" s="392" t="s">
        <v>5544</v>
      </c>
      <c r="E80" s="390" t="s">
        <v>5308</v>
      </c>
      <c r="F80" s="146"/>
      <c r="G80" s="146"/>
      <c r="H80" s="146"/>
      <c r="I80" s="146"/>
      <c r="J80" s="146"/>
      <c r="K80" s="146"/>
      <c r="L80" s="146"/>
    </row>
    <row r="81" spans="1:12" s="133" customFormat="1" ht="20.100000000000001" customHeight="1">
      <c r="A81" s="467"/>
      <c r="B81" s="455"/>
      <c r="C81" s="388" t="s">
        <v>7</v>
      </c>
      <c r="D81" s="401" t="s">
        <v>33</v>
      </c>
      <c r="E81" s="390" t="s">
        <v>5335</v>
      </c>
      <c r="F81" s="146"/>
      <c r="G81" s="146"/>
      <c r="H81" s="146"/>
      <c r="I81" s="146"/>
      <c r="J81" s="146"/>
      <c r="K81" s="146"/>
      <c r="L81" s="146"/>
    </row>
    <row r="82" spans="1:12" s="133" customFormat="1" ht="20.100000000000001" customHeight="1">
      <c r="A82" s="468"/>
      <c r="B82" s="456"/>
      <c r="C82" s="393"/>
      <c r="D82" s="394"/>
      <c r="E82" s="393"/>
      <c r="F82" s="146"/>
      <c r="G82" s="146"/>
      <c r="H82" s="146"/>
      <c r="I82" s="146"/>
      <c r="J82" s="146"/>
      <c r="K82" s="146"/>
      <c r="L82" s="146"/>
    </row>
    <row r="83" spans="1:12" s="133" customFormat="1" ht="20.100000000000001" customHeight="1">
      <c r="B83" s="279"/>
      <c r="C83" s="278"/>
      <c r="D83" s="142"/>
      <c r="E83" s="278"/>
      <c r="F83" s="146"/>
      <c r="G83" s="146"/>
      <c r="H83" s="146"/>
      <c r="I83" s="146"/>
      <c r="J83" s="146"/>
      <c r="K83" s="146"/>
      <c r="L83" s="146"/>
    </row>
    <row r="84" spans="1:12" s="134" customFormat="1" ht="18.75" customHeight="1">
      <c r="A84" s="280"/>
      <c r="C84" s="147"/>
      <c r="D84" s="148"/>
      <c r="E84" s="149"/>
      <c r="F84" s="150"/>
      <c r="G84" s="151"/>
      <c r="H84" s="151"/>
      <c r="I84" s="152"/>
      <c r="J84" s="183"/>
      <c r="K84" s="152"/>
      <c r="L84" s="152"/>
    </row>
    <row r="85" spans="1:12" s="134" customFormat="1" ht="18.75" customHeight="1">
      <c r="A85" s="153" t="s">
        <v>36</v>
      </c>
      <c r="C85" s="147"/>
      <c r="D85" s="148"/>
      <c r="E85" s="149"/>
      <c r="F85" s="150"/>
      <c r="G85" s="151"/>
      <c r="H85" s="151"/>
      <c r="I85" s="152"/>
      <c r="J85" s="183"/>
      <c r="K85" s="152"/>
      <c r="L85" s="152"/>
    </row>
    <row r="86" spans="1:12" s="135" customFormat="1" ht="18" customHeight="1">
      <c r="A86" s="154" t="s">
        <v>0</v>
      </c>
      <c r="C86" s="155"/>
      <c r="D86" s="131"/>
      <c r="E86" s="156"/>
      <c r="F86" s="157"/>
      <c r="G86" s="154"/>
      <c r="H86" s="158"/>
      <c r="I86" s="158"/>
      <c r="K86" s="184"/>
      <c r="L86" s="170"/>
    </row>
    <row r="87" spans="1:12" s="135" customFormat="1" ht="22.5">
      <c r="A87" s="159" t="s">
        <v>290</v>
      </c>
      <c r="C87" s="160"/>
      <c r="D87" s="161"/>
      <c r="E87" s="162"/>
      <c r="F87" s="163"/>
      <c r="G87" s="164"/>
      <c r="H87" s="163"/>
      <c r="I87" s="165"/>
      <c r="J87" s="165"/>
      <c r="K87" s="170"/>
      <c r="L87" s="170"/>
    </row>
    <row r="88" spans="1:12" s="135" customFormat="1" ht="22.5">
      <c r="A88" s="159" t="s">
        <v>38</v>
      </c>
      <c r="C88" s="160"/>
      <c r="D88" s="161"/>
      <c r="E88" s="165"/>
      <c r="F88" s="165"/>
      <c r="G88" s="164"/>
      <c r="H88" s="165"/>
      <c r="I88" s="165"/>
      <c r="J88" s="165"/>
      <c r="K88" s="170"/>
      <c r="L88" s="170"/>
    </row>
    <row r="89" spans="1:12" s="135" customFormat="1" ht="22.5">
      <c r="A89" s="159" t="s">
        <v>39</v>
      </c>
      <c r="C89" s="160"/>
      <c r="D89" s="161"/>
      <c r="E89" s="165"/>
      <c r="F89" s="165"/>
      <c r="G89" s="164"/>
      <c r="H89" s="165"/>
      <c r="I89" s="165"/>
      <c r="J89" s="165"/>
      <c r="K89" s="170"/>
      <c r="L89" s="170"/>
    </row>
    <row r="90" spans="1:12" s="131" customFormat="1" ht="22.5">
      <c r="A90" s="159" t="s">
        <v>52</v>
      </c>
      <c r="C90" s="160"/>
      <c r="D90" s="161"/>
      <c r="E90" s="165"/>
      <c r="F90" s="165"/>
      <c r="G90" s="166"/>
      <c r="H90" s="165"/>
      <c r="I90" s="165"/>
      <c r="J90" s="165"/>
      <c r="K90" s="185"/>
    </row>
    <row r="91" spans="1:12" s="131" customFormat="1" ht="15.75">
      <c r="B91" s="167"/>
      <c r="C91" s="168"/>
      <c r="E91" s="169"/>
      <c r="F91" s="157"/>
      <c r="G91" s="167"/>
      <c r="H91" s="167"/>
      <c r="I91" s="170"/>
      <c r="K91" s="185"/>
    </row>
    <row r="92" spans="1:12" s="131" customFormat="1" ht="16.5">
      <c r="C92" s="171"/>
      <c r="D92" s="172"/>
      <c r="E92" s="172"/>
      <c r="F92" s="172"/>
      <c r="G92" s="173"/>
      <c r="H92" s="173"/>
      <c r="J92" s="174"/>
      <c r="K92" s="182"/>
    </row>
    <row r="93" spans="1:12" s="131" customFormat="1" ht="18">
      <c r="B93" s="174"/>
      <c r="C93" s="175"/>
      <c r="D93" s="176"/>
      <c r="E93" s="176"/>
      <c r="F93" s="177"/>
      <c r="G93" s="173"/>
      <c r="H93" s="178"/>
      <c r="K93" s="186"/>
    </row>
    <row r="94" spans="1:12" ht="18.75">
      <c r="C94" s="179"/>
      <c r="D94" s="180"/>
      <c r="E94" s="179"/>
      <c r="F94" s="181"/>
    </row>
    <row r="96" spans="1:12" ht="18">
      <c r="C96" s="187"/>
      <c r="D96" s="188"/>
      <c r="E96" s="189"/>
      <c r="F96" s="189"/>
    </row>
  </sheetData>
  <customSheetViews>
    <customSheetView guid="{8E2DF192-20FD-40DB-8385-493ED9B1C2BF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 topLeftCell="A21">
      <selection activeCell="C31" sqref="C31"/>
      <pageMargins left="0" right="0" top="0" bottom="0" header="0" footer="0"/>
      <printOptions horizontalCentered="1"/>
      <pageSetup paperSize="9" scale="31" orientation="landscape" horizontalDpi="204" verticalDpi="196" r:id="rId1"/>
      <headerFooter alignWithMargins="0">
        <oddHeader>&amp;L
&amp;R</oddHeader>
      </headerFooter>
    </customSheetView>
    <customSheetView guid="{D73C7D54-4891-4237-9750-225D2462AB34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035FD7B7-E407-47C6-82D2-F16A7036DEE3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21">
    <mergeCell ref="B58:B61"/>
    <mergeCell ref="B66:B68"/>
    <mergeCell ref="B69:B74"/>
    <mergeCell ref="B54:B57"/>
    <mergeCell ref="B62:B65"/>
    <mergeCell ref="A1:E2"/>
    <mergeCell ref="B40:B44"/>
    <mergeCell ref="B3:L3"/>
    <mergeCell ref="G5:I5"/>
    <mergeCell ref="B6:B19"/>
    <mergeCell ref="B20:B23"/>
    <mergeCell ref="B24:B29"/>
    <mergeCell ref="B30:B35"/>
    <mergeCell ref="A30:A82"/>
    <mergeCell ref="A6:A29"/>
    <mergeCell ref="B45:B48"/>
    <mergeCell ref="B36:B39"/>
    <mergeCell ref="B79:B82"/>
    <mergeCell ref="B75:B78"/>
    <mergeCell ref="C58:C61"/>
    <mergeCell ref="B49:B53"/>
  </mergeCells>
  <hyperlinks>
    <hyperlink ref="D13" location="'Cat Lai | CV1-CHL-CKI-KTX1'!A49" display="SHEKOU" xr:uid="{00000000-0004-0000-0000-000001000000}"/>
    <hyperlink ref="D7" location="'Cat Lai | CV2-CVX1'!A7" display="QINGDAO - RIZHAO - XIAMEN" xr:uid="{00000000-0004-0000-0000-00000A000000}"/>
    <hyperlink ref="D21" location="'Cat Lai | CV1-CHL-CKI-KTX1'!A21" display="INCHON" xr:uid="{00000000-0004-0000-0000-00000F000000}"/>
    <hyperlink ref="D22" location="'Cat Lai | CV1-CHL-CKI-KTX1'!A35" display="PUSAN - KWANGYANG" xr:uid="{00000000-0004-0000-0000-000010000000}"/>
    <hyperlink ref="D25" location="Japan!A7" display="TOKYO - OSAKA - KOBE - NAGOYA - YOKOHAMA" xr:uid="{00000000-0004-0000-0000-00001D000000}"/>
    <hyperlink ref="D8" location="'Cat Lai | CV2-CVX1'!A22" display="SHANGHAI - NINGBO" xr:uid="{27D89C2F-5912-431B-9B61-DDE18D202166}"/>
    <hyperlink ref="D10" location="'Cat Lai | CV1-CHL-CKI-KTX1'!A7" display="HONG KONG - DALIAN - QINGDAO - SHANGHAI" xr:uid="{A60AF0F3-3B43-442F-BF96-6B5FB6CFE3B1}"/>
    <hyperlink ref="D11" location="'Cat Lai | CV1-CHL-CKI-KTX1'!A21" display="HONG KONG - SHEKOU - XINGANG - DALIAN - QINGDAO" xr:uid="{623E49E7-3C3D-4BD8-954F-ECC2847CB7FE}"/>
    <hyperlink ref="D12" location="'Cat Lai | CV1-CHL-CKI-KTX1'!A35" display="SHANGHAI" xr:uid="{21B8BBA5-D4DE-4FA4-8985-2F5A54BF2699}"/>
    <hyperlink ref="D31" location="'SIN-JKT-PKG-MUN (direct)'!A7" display="JAKARTA (Direct service)" xr:uid="{CD042333-E801-4AF5-AA70-6C605C0714D1}"/>
    <hyperlink ref="D32" location="'Indonesia &amp; Malaysia (t.s)'!A7" display="SURABAYA - SEMARANG - BELAWAN - PALEMBANG - PANJIANG - PONTIANAK" xr:uid="{DB47797C-A903-49EF-AED1-2959951490A1}"/>
    <hyperlink ref="D46" location="'Other SEA Countries (t.s)'!A7" display="YANGON (AWPT)" xr:uid="{00000000-0004-0000-0000-000007000000}"/>
    <hyperlink ref="D42" location="'Indonesia &amp; Malaysia (t.s)'!A31" display="PASIR GUDANG - PENANG - KUCHING - BINTULU - KOTA KINABALU" xr:uid="{360E76D9-2F1B-4467-8C67-644B1A11EC79}"/>
    <hyperlink ref="D41" location="'SIN-JKT-PKG-MUN (direct)'!A21" display="PORT KLANG WEST (Direct service)" xr:uid="{7575E4E5-FFB7-4EB1-BACC-6B761B52CDD5}"/>
    <hyperlink ref="D15" location="'Cai Mep | CI1-AAC-SEA'!A23" display="XIAMEN - NINGBO" xr:uid="{EA82F451-2CC4-4D5B-9CF5-7E80180B1AA2}"/>
    <hyperlink ref="D9" location="'Cat Lai | CV2-CVX1'!A37" display="YANGPU - QINZHOU - HONGKONG - NANSHA" xr:uid="{B16B8EA7-8AE9-495C-B438-88FB9A049280}"/>
    <hyperlink ref="D14" location="'Cai Mep | CI1-AAC-SEA'!A7" display="HONG KONG - SHANGHAI - NINGBO" xr:uid="{A306E8F4-6F58-48FD-BB54-DE9E10C0C901}"/>
    <hyperlink ref="E7" location="'Cat Lai | CV2-CVX1'!A7" display="CV2-E" xr:uid="{A4D7CB76-F092-428A-BEB3-45B5673DA8E9}"/>
    <hyperlink ref="E8" location="'Cat Lai | CV2-CVX1'!A22" display="CV2-N" xr:uid="{68EF9051-14AB-4133-9C16-99A01CEC25C7}"/>
    <hyperlink ref="E9" location="'Cat Lai | CV2-CVX1'!A37" display="CVX1" xr:uid="{5A449750-2428-45B4-88D6-9FCAE109BE28}"/>
    <hyperlink ref="E10" location="'Cat Lai | CV1-CHL-CKI-KTX1'!A7" display="CV1" xr:uid="{0EB19C82-AACA-408F-A847-FFF9F10C6703}"/>
    <hyperlink ref="E11" location="'Cat Lai | CV1-CHL-CKI-KTX1'!A21" display="CHL" xr:uid="{FEA14E74-37F4-4DE9-8598-87ABB3327AEE}"/>
    <hyperlink ref="E12" location="'Cat Lai | CV1-CHL-CKI-KTX1'!A35" display="CKI" xr:uid="{112F211A-7DAC-4DA8-A58E-72A742F2BDE9}"/>
    <hyperlink ref="E13" location="'Cat Lai | CV1-CHL-CKI-KTX1'!A49" display="KTX1" xr:uid="{DE50D43E-1FB2-4501-A606-A424EADF6A55}"/>
    <hyperlink ref="E14" location="'Cai Mep | CI1-AAC-SEA'!A7" display="CI1" xr:uid="{8E3266E1-A51A-40FD-AEFF-9658771803E5}"/>
    <hyperlink ref="E15" location="'Cai Mep | CI1-AAC-SEA'!A23" display="AAC" xr:uid="{6C4C9634-030C-451B-98A8-A6B586D86C53}"/>
    <hyperlink ref="D16" location="'Cai Mep | CI1-AAC-SEA'!A39" display="NANSHA" xr:uid="{20034623-D58F-4532-843D-35EB00F3B39D}"/>
    <hyperlink ref="E16" location="'Cai Mep | CI1-AAC-SEA'!A39" display="SEA" xr:uid="{FF9741CF-6898-494E-9727-E54F5898CFFA}"/>
    <hyperlink ref="D18" location="'China out ports'!B5" display="MACAO, ULAANBAATOR &amp; other China out ports" xr:uid="{6885AB9C-3D53-4F43-ABDA-C5A304236F1C}"/>
    <hyperlink ref="E18" location="'China out ports'!B5" display="Transit via China base ports" xr:uid="{80120AF9-D8E2-43BC-BB15-971A32CD4E8C}"/>
    <hyperlink ref="E21" location="'Cat Lai | CV1-CHL-CKI-KTX1'!A21" display="CHL" xr:uid="{44E268C3-C6B8-487C-84F6-0F4E4BEEE947}"/>
    <hyperlink ref="E22" location="'Cat Lai | CV1-CHL-CKI-KTX1'!A35" display="CKI" xr:uid="{76E90947-6E7B-417E-AC39-D50A6B8AFC14}"/>
    <hyperlink ref="D26" location="Japan!A22" display="TOKYO - OSAKA - KOBE - NAGOYA - YOKOHAMA - MOJI" xr:uid="{82C6DAD0-B924-4AE8-A6DA-CDC8838E9599}"/>
    <hyperlink ref="D27" location="Japan!A33" display="TOKYO - OSAKA - KOBE - NAGOYA - YOKOHAMA" xr:uid="{4BCA79FE-2578-4865-BF50-9E6C2CA5D2F2}"/>
    <hyperlink ref="E25" location="Japan!A7" display="Transit via Shanghai" xr:uid="{E70F7E2E-87C3-405C-BB84-85E471E666A5}"/>
    <hyperlink ref="E26" location="Japan!A22" display="Transit via Hong Kong" xr:uid="{0352BE70-76B6-4C3C-84F5-B99408EB8235}"/>
    <hyperlink ref="E27" location="Japan!A33" display="Transit via Singapore" xr:uid="{1C58FEF7-D3F7-40DF-A626-5B057234C301}"/>
    <hyperlink ref="D28" location="'Japan out ports'!B5" display="Other Japan out ports" xr:uid="{94B976B7-9C0C-4F50-B740-73B1318E9084}"/>
    <hyperlink ref="E28" location="'Japan out ports'!B5" display="Transit" xr:uid="{DA46895B-1A83-478E-9A2F-54DDD30636E9}"/>
    <hyperlink ref="D38" location="'SIN-JKT-PKG-MUN (direct)'!A33" display="SINGAPORE" xr:uid="{696D30E2-D49E-426A-B0DB-20A70E5DEA39}"/>
    <hyperlink ref="E31" location="'SIN-JKT-PKG-MUN (direct)'!A7" display="IHX" xr:uid="{CA7C90C2-2393-4FCF-9C89-2712BB9D1043}"/>
    <hyperlink ref="D37" location="'SIN-JKT-PKG-MUN (direct)'!A7" display="SINGAPORE" xr:uid="{00000000-0004-0000-0000-000004000000}"/>
    <hyperlink ref="E37" location="'SIN-JKT-PKG-MUN (direct)'!A7" display="IHX" xr:uid="{9BEB879D-5D3A-45BB-9C83-AE91110BAB9E}"/>
    <hyperlink ref="E38" location="'SIN-JKT-PKG-MUN (direct)'!A33" display="VTS" xr:uid="{E3FB841A-BC0B-4FA8-A892-B098CABF9F1A}"/>
    <hyperlink ref="D33" location="'Indonesia &amp; Malaysia (t.s)'!A22" display="SURABAYA - SEMARANG - BELAWAN" xr:uid="{5FB5D529-7A52-4412-85DD-B14002F0A934}"/>
    <hyperlink ref="E32" location="'Indonesia &amp; Malaysia (t.s)'!A7" display="Transit via Singapore" xr:uid="{4445F03D-930C-4562-80BD-75B13355ED84}"/>
    <hyperlink ref="E33" location="'Indonesia &amp; Malaysia (t.s)'!A22" display="Transit via Port Klang" xr:uid="{1872D906-0ACA-4CFC-BD8C-73D9E851CA9E}"/>
    <hyperlink ref="D34" location="'Indonesia &amp; Malaysia (t.s)'!A42" display="Other Indonesia ports" xr:uid="{47D6CB70-9B02-43A0-B57F-E24807E5C61E}"/>
    <hyperlink ref="E34" location="'Indonesia &amp; Malaysia (t.s)'!A42" display="Transit" xr:uid="{21366E18-76BA-4727-A446-60218FF5C35F}"/>
    <hyperlink ref="E41" location="'SIN-JKT-PKG-MUN (direct)'!A21" display="HPX2" xr:uid="{593357F3-9A6F-4A47-B901-4B940E0D66CA}"/>
    <hyperlink ref="E42" location="'Indonesia &amp; Malaysia (t.s)'!A31" display="Transit via Singapore" xr:uid="{DF9C414D-FD80-4AA0-BF0F-8D3A4CAFC66E}"/>
    <hyperlink ref="D43" location="'Indonesia &amp; Malaysia (t.s)'!A42" display="Other Malaysia ports" xr:uid="{278A9663-BC2D-466D-87F9-536F6FD3B5B2}"/>
    <hyperlink ref="E43" location="'Indonesia &amp; Malaysia (t.s)'!A42" display="Transit" xr:uid="{53957AED-85B1-458B-A84F-3441F4A3907A}"/>
    <hyperlink ref="E46" location="'Other SEA Countries (t.s)'!A7" display="Transit via Singapore" xr:uid="{1E971FBF-D57D-4AD1-A3F3-D140AD901C94}"/>
    <hyperlink ref="D63" location="'Other SEA Countries (t.s)'!A7" display="SIHANOUKVILLE" xr:uid="{FBD0984B-92A7-4E9F-9D4C-0DAAEB7BFABF}"/>
    <hyperlink ref="D47" location="'Other SEA Countries (t.s)'!A32" display="YANGON (AWPT)" xr:uid="{5417894C-6663-4DD4-87D7-75C09D2D4B5A}"/>
    <hyperlink ref="E47" location="'Other SEA Countries (t.s)'!A32" display="Transit via Singapore" xr:uid="{C3684C28-FED8-41E3-9C9D-E2D05F7B632A}"/>
    <hyperlink ref="D55" location="'Other SEA Countries (t.s)'!A7" display="MANILA (NORTH) - GENERAL SANTOS CITY - DAVAO CITY - CEBU COTY - SUBIC" xr:uid="{B7EDBD64-2FD7-4349-A0E7-F8A1430C78F5}"/>
    <hyperlink ref="D50" location="'Other SEA Countries (t.s)'!A7" display="YANGON (AWPT)" xr:uid="{D5A5F4FF-5066-4FEA-8079-72BC2DC15BFB}"/>
    <hyperlink ref="E50" location="'Other SEA Countries (t.s)'!A7" display="Transit via Singapore" xr:uid="{AAD642B7-74CD-4B7C-844D-87A069C03D7F}"/>
    <hyperlink ref="E51" location="'Other SEA Countries (t.s)'!A32" display="Transit via Port Klang" xr:uid="{51E76FD5-4118-4B7F-8DB7-BC8BEEAA0CC5}"/>
    <hyperlink ref="D51" location="'Other SEA Countries (t.s)'!A32" display="CHITTAGONG" xr:uid="{158AF361-0B24-47CC-B286-8ED57DD21EC4}"/>
    <hyperlink ref="E55" location="'Other SEA Countries (t.s)'!A7" display="Transit via Singapore" xr:uid="{172C3C9E-E24D-4552-9E00-25FEDF2D5BBF}"/>
    <hyperlink ref="D56" location="'Other SEA Countries (t.s)'!A23" display="MANILA (SOUTH)" xr:uid="{C03E2080-C045-4190-BB1B-AEE8CF7AADF3}"/>
    <hyperlink ref="E56" location="'Other SEA Countries (t.s)'!A23" display="Transit via Hong Kong" xr:uid="{94A0BAC1-301D-4997-9538-25064638969A}"/>
    <hyperlink ref="E59" location="'Other SEA Countries (t.s)'!A7" display="Transit via Singapore" xr:uid="{9A4579E6-9ADF-486B-A072-986CC37D6957}"/>
    <hyperlink ref="D59" location="'Other SEA Countries (t.s)'!A7" display="BANGKOK - LAEM CHABANG" xr:uid="{BC932EB3-2B55-4163-939F-5E50E016C660}"/>
    <hyperlink ref="D52" location="'Other SEA Countries (t.s)'!A40" display="DHAKA" xr:uid="{9F9DC06D-50FE-4CDA-B494-514BE80C2F9A}"/>
    <hyperlink ref="E52" location="'Other SEA Countries (t.s)'!A40" display="Transit via Chittagong" xr:uid="{043C0C0A-316A-4BFC-BBB6-4E816DAC1D3F}"/>
    <hyperlink ref="D60" location="'Other SEA Countries (t.s)'!A40" display="Other Thailand ports" xr:uid="{5C0CD0D9-9DA1-43A8-A700-8472E5269B75}"/>
    <hyperlink ref="E60" location="'Other SEA Countries (t.s)'!A40" display="Transit via SIN &amp; LCH" xr:uid="{4BFEC01E-B202-4C3E-86B8-0D092B38E134}"/>
    <hyperlink ref="E63" location="'Other SEA Countries (t.s)'!A7" display="Transit via Singapore" xr:uid="{B5194D03-F018-43FD-AD10-D113A410E9B8}"/>
    <hyperlink ref="D64" location="'Other SEA Countries (t.s)'!A40" display="PHNOM PENH" xr:uid="{78A715D1-1469-4479-B9DB-AD6B5C5ABB8F}"/>
    <hyperlink ref="E64" location="'Other SEA Countries (t.s)'!A40" display="Barge from Ho Chi Minh" xr:uid="{9F20CD1B-E379-4F8F-873A-17D95086966C}"/>
    <hyperlink ref="D67" location="'Other SEA Countries (t.s)'!A40" display="PHNOM PENH" xr:uid="{6D9981DE-7559-4177-86D3-7EF923BE5CCB}"/>
    <hyperlink ref="E67" location="'Other SEA Countries (t.s)'!A40" display="Transit via SIN or PKG" xr:uid="{56506560-AA2A-4B14-9AFD-430C61F0BAE5}"/>
    <hyperlink ref="D70" location="'India &amp; other South Asia ports'!A7" display="KATTUPALLI - CHENNAI - VISAKAPATNAM (VIZAG) - MUNDRA - NHAVA SHEVA - PIPAVAV - KOLKATA - HALDIA" xr:uid="{261D9627-6630-4B91-9315-037FEA9AAD59}"/>
    <hyperlink ref="D72" location="'India &amp; other South Asia ports'!A35" display="KOCHI (COCHIN) - TUTICORIN - KRISHNAPATNAM" xr:uid="{8CD806D0-8B21-4264-A987-FEE04F6FFF81}"/>
    <hyperlink ref="E72" location="'India &amp; other South Asia ports'!A35" display="Transit via Colombo" xr:uid="{73F3E2FD-BC21-431A-8C7B-F63E4DC8FE5B}"/>
    <hyperlink ref="E70" location="'India &amp; other South Asia ports'!A7" display="Transit via Singapore" xr:uid="{0F95401F-4DFC-45FE-910E-D1929BFC2D3C}"/>
    <hyperlink ref="D71" location="'India &amp; other South Asia ports'!A24" display="KATTUPALLI - CHENNAI - VISAKAPATNAM (VIZAG) - MUNDRA - NHAVA SHEVA - PIPAVAV" xr:uid="{B180BFEF-2A25-427A-83B7-63BD1F46393E}"/>
    <hyperlink ref="E71" location="'India &amp; other South Asia ports'!A24" display="Transit via Port Klang" xr:uid="{DBAE7708-1B66-4BD6-9864-6376CEDC3091}"/>
    <hyperlink ref="D73" location="'India &amp; other South Asia ports'!A35" display="ICD India" xr:uid="{B129A294-7709-4477-8016-454340B82254}"/>
    <hyperlink ref="E73" location="'India &amp; other South Asia ports'!A35" display="Transit via India main ports" xr:uid="{1D6E4F4C-EE8D-459F-9FA6-914E78E39401}"/>
    <hyperlink ref="E80" location="'India &amp; other South Asia ports'!A7" display="Transit via Singapore" xr:uid="{7D50BD22-0B94-4675-B2AB-AC6541097D69}"/>
    <hyperlink ref="E81" location="'India &amp; other South Asia ports'!A24" display="Transit via Port Klang" xr:uid="{BA9C4CB5-7E50-4A1E-8072-1E920FC8EAE6}"/>
    <hyperlink ref="D81" location="'India &amp; other South Asia ports'!A24" display="KATTUPALLI - CHENNAI - VISAKAPATNAM (VIZAG) - MUNDRA - NHAVA SHEVA - PIPAVAV" xr:uid="{50E6C43A-F34A-4F63-96FD-EF16507D69E3}"/>
    <hyperlink ref="D80" location="'India &amp; other South Asia ports'!A7" display="PORT QASIM - KARACHI" xr:uid="{F1361406-5922-4DDC-9289-9759141CCAA9}"/>
    <hyperlink ref="E76" location="'India &amp; other South Asia ports'!A7" display="Transit via Singapore" xr:uid="{C15CB381-F038-4BD8-AA5E-50575AEA659C}"/>
    <hyperlink ref="E77" location="'India &amp; other South Asia ports'!A24" display="Transit via Port Klang" xr:uid="{20B5A38A-8C0A-464A-BE32-5ECB92B1C13A}"/>
    <hyperlink ref="D76" location="'India &amp; other South Asia ports'!A7" display="PORT QASIM - KARACHI" xr:uid="{1298FD6B-2B6C-4DC0-BD0F-7A9F99C5B8FB}"/>
    <hyperlink ref="D77" location="'India &amp; other South Asia ports'!A24" display="KATTUPALLI - CHENNAI - VISAKAPATNAM (VIZAG) - MUNDRA - NHAVA SHEVA - PIPAVAV" xr:uid="{903BBF7E-FC0B-4F54-B0FB-D2517B1A9ABA}"/>
    <hyperlink ref="D17" location="'Cat Lai | CV2-CVX1-CV3'!A51" display="FUZHOU - QUANZHOU - SHEKOU - HUMEN" xr:uid="{8065A28B-DADB-4139-B77F-28FE56B1A27F}"/>
  </hyperlinks>
  <printOptions horizontalCentered="1"/>
  <pageMargins left="0.15" right="0.15" top="0.27" bottom="0.25" header="0.24" footer="0.19"/>
  <pageSetup paperSize="9" scale="31" orientation="landscape" horizontalDpi="204" verticalDpi="196" r:id="rId2"/>
  <headerFooter alignWithMargins="0">
    <oddHeader>&amp;L
&amp;R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8523D-D30C-49DB-8BAE-971609412D9E}">
  <sheetPr>
    <tabColor rgb="FF0070C0"/>
  </sheetPr>
  <dimension ref="A1:AL48"/>
  <sheetViews>
    <sheetView showGridLines="0" zoomScaleNormal="100" workbookViewId="0">
      <pane ySplit="5" topLeftCell="A36" activePane="bottomLeft" state="frozen"/>
      <selection pane="bottomLeft" activeCell="D20" sqref="D20"/>
    </sheetView>
  </sheetViews>
  <sheetFormatPr defaultColWidth="8.875" defaultRowHeight="14.25"/>
  <cols>
    <col min="1" max="1" width="10" style="91" customWidth="1"/>
    <col min="2" max="2" width="15.625" style="91" customWidth="1"/>
    <col min="3" max="3" width="23.5" style="92" customWidth="1"/>
    <col min="4" max="9" width="15.625" style="91" customWidth="1"/>
    <col min="10" max="16384" width="8.875" style="91"/>
  </cols>
  <sheetData>
    <row r="1" spans="1:38" ht="20.100000000000001" customHeight="1">
      <c r="A1" s="490" t="s">
        <v>53</v>
      </c>
      <c r="B1" s="490"/>
      <c r="C1" s="490"/>
      <c r="D1" s="490"/>
      <c r="E1" s="490"/>
      <c r="F1" s="490"/>
      <c r="G1" s="490"/>
      <c r="H1" s="490"/>
    </row>
    <row r="2" spans="1:38" ht="20.100000000000001" customHeight="1">
      <c r="A2" s="490"/>
      <c r="B2" s="490"/>
      <c r="C2" s="490"/>
      <c r="D2" s="490"/>
      <c r="E2" s="490"/>
      <c r="F2" s="490"/>
      <c r="G2" s="490"/>
      <c r="H2" s="490"/>
    </row>
    <row r="3" spans="1:38" ht="20.100000000000001" customHeight="1">
      <c r="A3" s="490"/>
      <c r="B3" s="490"/>
      <c r="C3" s="490"/>
      <c r="D3" s="490"/>
      <c r="E3" s="490"/>
      <c r="F3" s="490"/>
      <c r="G3" s="490"/>
      <c r="H3" s="490"/>
    </row>
    <row r="4" spans="1:38" ht="20.100000000000001" customHeight="1">
      <c r="A4" s="490"/>
      <c r="B4" s="490"/>
      <c r="C4" s="490"/>
      <c r="D4" s="490"/>
      <c r="E4" s="490"/>
      <c r="F4" s="490"/>
      <c r="G4" s="490"/>
      <c r="H4" s="490"/>
    </row>
    <row r="5" spans="1:38" s="90" customFormat="1" ht="20.100000000000001" customHeight="1">
      <c r="A5" s="3" t="s">
        <v>40</v>
      </c>
      <c r="C5" s="113"/>
    </row>
    <row r="6" spans="1:38" s="107" customFormat="1" ht="20.100000000000001" customHeight="1"/>
    <row r="7" spans="1:38" s="112" customFormat="1" ht="20.100000000000001" customHeight="1">
      <c r="A7" s="472" t="s">
        <v>5277</v>
      </c>
      <c r="B7" s="472"/>
      <c r="C7" s="472"/>
      <c r="D7" s="472"/>
      <c r="E7" s="472"/>
      <c r="F7" s="472"/>
      <c r="G7" s="472"/>
      <c r="H7" s="472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ht="20.100000000000001" customHeight="1">
      <c r="A8" s="521" t="s">
        <v>5258</v>
      </c>
      <c r="B8" s="521" t="s">
        <v>5359</v>
      </c>
      <c r="C8" s="521" t="s">
        <v>5261</v>
      </c>
      <c r="D8" s="522" t="s">
        <v>5377</v>
      </c>
      <c r="E8" s="522"/>
      <c r="F8" s="522"/>
      <c r="G8" s="522"/>
      <c r="H8" s="522"/>
    </row>
    <row r="9" spans="1:38" ht="20.100000000000001" customHeight="1">
      <c r="A9" s="521"/>
      <c r="B9" s="521"/>
      <c r="C9" s="521"/>
      <c r="D9" s="316" t="s">
        <v>116</v>
      </c>
      <c r="E9" s="316" t="s">
        <v>112</v>
      </c>
      <c r="F9" s="316" t="s">
        <v>113</v>
      </c>
      <c r="G9" s="316" t="s">
        <v>114</v>
      </c>
      <c r="H9" s="316" t="s">
        <v>115</v>
      </c>
    </row>
    <row r="10" spans="1:38" ht="20.100000000000001" customHeight="1">
      <c r="A10" s="345"/>
      <c r="B10" s="346"/>
      <c r="C10" s="317" t="s">
        <v>5368</v>
      </c>
      <c r="D10" s="318" t="s">
        <v>5268</v>
      </c>
      <c r="E10" s="318"/>
      <c r="F10" s="318"/>
      <c r="G10" s="318"/>
      <c r="H10" s="318" t="s">
        <v>5274</v>
      </c>
    </row>
    <row r="11" spans="1:38" ht="20.100000000000001" customHeight="1">
      <c r="A11" s="308"/>
      <c r="B11" s="312"/>
      <c r="C11" s="317" t="s">
        <v>5262</v>
      </c>
      <c r="D11" s="318" t="s">
        <v>5270</v>
      </c>
      <c r="E11" s="318"/>
      <c r="F11" s="318"/>
      <c r="G11" s="318"/>
      <c r="H11" s="318" t="s">
        <v>5270</v>
      </c>
    </row>
    <row r="12" spans="1:38" ht="20.100000000000001" customHeight="1">
      <c r="A12" s="309"/>
      <c r="B12" s="313"/>
      <c r="C12" s="317" t="s">
        <v>5263</v>
      </c>
      <c r="D12" s="318" t="s">
        <v>5271</v>
      </c>
      <c r="E12" s="318"/>
      <c r="F12" s="318"/>
      <c r="G12" s="318"/>
      <c r="H12" s="318" t="s">
        <v>5273</v>
      </c>
    </row>
    <row r="13" spans="1:38" ht="20.100000000000001" customHeight="1">
      <c r="A13" s="311" t="s">
        <v>5260</v>
      </c>
      <c r="B13" s="315" t="s">
        <v>14</v>
      </c>
      <c r="C13" s="317" t="s">
        <v>5264</v>
      </c>
      <c r="D13" s="318" t="s">
        <v>5272</v>
      </c>
      <c r="E13" s="318"/>
      <c r="F13" s="318"/>
      <c r="G13" s="318"/>
      <c r="H13" s="318" t="s">
        <v>5272</v>
      </c>
      <c r="I13" s="334" t="s">
        <v>5294</v>
      </c>
    </row>
    <row r="14" spans="1:38" ht="20.100000000000001" customHeight="1">
      <c r="A14" s="327" t="s">
        <v>12</v>
      </c>
      <c r="B14" s="328" t="s">
        <v>7</v>
      </c>
      <c r="C14" s="317" t="s">
        <v>231</v>
      </c>
      <c r="D14" s="318"/>
      <c r="E14" s="318" t="s">
        <v>5272</v>
      </c>
      <c r="F14" s="318" t="s">
        <v>5272</v>
      </c>
      <c r="G14" s="318"/>
      <c r="H14" s="318"/>
      <c r="I14" s="335" t="s">
        <v>5295</v>
      </c>
    </row>
    <row r="15" spans="1:38" ht="20.100000000000001" customHeight="1">
      <c r="A15" s="327"/>
      <c r="B15" s="328"/>
      <c r="C15" s="317" t="s">
        <v>5265</v>
      </c>
      <c r="D15" s="318"/>
      <c r="E15" s="318" t="s">
        <v>5270</v>
      </c>
      <c r="F15" s="318" t="s">
        <v>5270</v>
      </c>
      <c r="G15" s="318"/>
      <c r="H15" s="318"/>
    </row>
    <row r="16" spans="1:38" ht="20.100000000000001" customHeight="1">
      <c r="A16" s="310"/>
      <c r="B16" s="314"/>
      <c r="C16" s="317" t="s">
        <v>232</v>
      </c>
      <c r="D16" s="318"/>
      <c r="E16" s="318"/>
      <c r="F16" s="318"/>
      <c r="G16" s="318" t="s">
        <v>5269</v>
      </c>
      <c r="H16" s="318"/>
    </row>
    <row r="17" spans="1:10" ht="20.100000000000001" customHeight="1">
      <c r="A17" s="347"/>
      <c r="B17" s="348"/>
      <c r="C17" s="317" t="s">
        <v>5266</v>
      </c>
      <c r="D17" s="318"/>
      <c r="E17" s="318"/>
      <c r="F17" s="318"/>
      <c r="G17" s="318" t="s">
        <v>5271</v>
      </c>
      <c r="H17" s="318"/>
    </row>
    <row r="18" spans="1:10" ht="20.100000000000001" customHeight="1">
      <c r="A18" s="319" t="s">
        <v>5275</v>
      </c>
      <c r="B18" s="319"/>
      <c r="C18" s="320"/>
    </row>
    <row r="19" spans="1:10" ht="20.100000000000001" customHeight="1">
      <c r="A19" s="321" t="s">
        <v>5276</v>
      </c>
      <c r="B19" s="321"/>
      <c r="C19" s="322"/>
    </row>
    <row r="20" spans="1:10" ht="20.100000000000001" customHeight="1">
      <c r="A20" s="286"/>
      <c r="B20" s="286"/>
      <c r="C20" s="286"/>
      <c r="D20" s="286"/>
      <c r="E20" s="286"/>
      <c r="F20" s="286"/>
      <c r="G20" s="286"/>
      <c r="H20" s="286"/>
    </row>
    <row r="21" spans="1:10" ht="20.100000000000001" customHeight="1"/>
    <row r="22" spans="1:10" ht="20.100000000000001" customHeight="1">
      <c r="A22" s="472" t="s">
        <v>5278</v>
      </c>
      <c r="B22" s="472"/>
      <c r="C22" s="472"/>
      <c r="D22" s="472"/>
      <c r="E22" s="472"/>
      <c r="F22" s="472"/>
      <c r="G22" s="472"/>
      <c r="H22" s="472"/>
      <c r="I22" s="472"/>
    </row>
    <row r="23" spans="1:10" ht="20.100000000000001" customHeight="1">
      <c r="A23" s="521" t="s">
        <v>5258</v>
      </c>
      <c r="B23" s="521" t="s">
        <v>5359</v>
      </c>
      <c r="C23" s="521" t="s">
        <v>5261</v>
      </c>
      <c r="D23" s="523" t="s">
        <v>5377</v>
      </c>
      <c r="E23" s="524"/>
      <c r="F23" s="524"/>
      <c r="G23" s="524"/>
      <c r="H23" s="524"/>
      <c r="I23" s="525"/>
    </row>
    <row r="24" spans="1:10" ht="20.100000000000001" customHeight="1">
      <c r="A24" s="521"/>
      <c r="B24" s="521"/>
      <c r="C24" s="521"/>
      <c r="D24" s="316" t="s">
        <v>116</v>
      </c>
      <c r="E24" s="316" t="s">
        <v>112</v>
      </c>
      <c r="F24" s="316" t="s">
        <v>113</v>
      </c>
      <c r="G24" s="316" t="s">
        <v>114</v>
      </c>
      <c r="H24" s="316" t="s">
        <v>115</v>
      </c>
      <c r="I24" s="316" t="s">
        <v>5267</v>
      </c>
    </row>
    <row r="25" spans="1:10" ht="20.100000000000001" customHeight="1">
      <c r="A25" s="323" t="s">
        <v>13</v>
      </c>
      <c r="B25" s="325" t="s">
        <v>3</v>
      </c>
      <c r="C25" s="317" t="s">
        <v>5279</v>
      </c>
      <c r="D25" s="318" t="s">
        <v>5269</v>
      </c>
      <c r="E25" s="318" t="s">
        <v>5268</v>
      </c>
      <c r="F25" s="318" t="s">
        <v>5268</v>
      </c>
      <c r="G25" s="318" t="s">
        <v>5271</v>
      </c>
      <c r="H25" s="318" t="s">
        <v>5270</v>
      </c>
      <c r="I25" s="318"/>
      <c r="J25" s="334" t="s">
        <v>5299</v>
      </c>
    </row>
    <row r="26" spans="1:10" ht="20.100000000000001" customHeight="1">
      <c r="A26" s="327" t="s">
        <v>286</v>
      </c>
      <c r="B26" s="328" t="s">
        <v>19</v>
      </c>
      <c r="C26" s="317" t="s">
        <v>5280</v>
      </c>
      <c r="D26" s="318" t="s">
        <v>5274</v>
      </c>
      <c r="E26" s="318"/>
      <c r="F26" s="318"/>
      <c r="G26" s="318" t="s">
        <v>5270</v>
      </c>
      <c r="H26" s="318" t="s">
        <v>5269</v>
      </c>
      <c r="I26" s="318" t="s">
        <v>5273</v>
      </c>
      <c r="J26" s="335" t="s">
        <v>5300</v>
      </c>
    </row>
    <row r="27" spans="1:10" ht="20.100000000000001" customHeight="1">
      <c r="A27" s="324" t="s">
        <v>9</v>
      </c>
      <c r="B27" s="326" t="s">
        <v>7</v>
      </c>
      <c r="C27" s="317" t="s">
        <v>217</v>
      </c>
      <c r="D27" s="318" t="s">
        <v>5269</v>
      </c>
      <c r="E27" s="318"/>
      <c r="F27" s="318" t="s">
        <v>5273</v>
      </c>
      <c r="G27" s="318" t="s">
        <v>5270</v>
      </c>
      <c r="H27" s="318"/>
      <c r="I27" s="318"/>
      <c r="J27" s="336" t="s">
        <v>5296</v>
      </c>
    </row>
    <row r="28" spans="1:10" ht="20.100000000000001" customHeight="1">
      <c r="A28" s="319" t="s">
        <v>5552</v>
      </c>
      <c r="B28" s="319"/>
      <c r="C28" s="320"/>
    </row>
    <row r="29" spans="1:10" ht="20.100000000000001" customHeight="1">
      <c r="A29" s="321" t="s">
        <v>5284</v>
      </c>
      <c r="B29" s="321"/>
      <c r="C29" s="322"/>
    </row>
    <row r="30" spans="1:10" ht="20.100000000000001" customHeight="1">
      <c r="A30" s="329" t="s">
        <v>5283</v>
      </c>
      <c r="B30" s="329"/>
      <c r="C30" s="330"/>
    </row>
    <row r="31" spans="1:10" ht="20.100000000000001" customHeight="1"/>
    <row r="32" spans="1:10" ht="20.100000000000001" customHeight="1"/>
    <row r="33" spans="1:38" s="112" customFormat="1" ht="20.100000000000001" customHeight="1">
      <c r="A33" s="472" t="s">
        <v>5285</v>
      </c>
      <c r="B33" s="472"/>
      <c r="C33" s="472"/>
      <c r="D33" s="472"/>
      <c r="E33" s="472"/>
      <c r="F33" s="472"/>
      <c r="G33" s="472"/>
      <c r="H33" s="472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</row>
    <row r="34" spans="1:38" ht="20.100000000000001" customHeight="1">
      <c r="A34" s="521" t="s">
        <v>5258</v>
      </c>
      <c r="B34" s="521" t="s">
        <v>5359</v>
      </c>
      <c r="C34" s="521" t="s">
        <v>5261</v>
      </c>
      <c r="D34" s="522" t="s">
        <v>5377</v>
      </c>
      <c r="E34" s="522"/>
      <c r="F34" s="522"/>
      <c r="G34" s="522"/>
      <c r="H34" s="522"/>
    </row>
    <row r="35" spans="1:38" ht="20.100000000000001" customHeight="1">
      <c r="A35" s="521"/>
      <c r="B35" s="521"/>
      <c r="C35" s="521"/>
      <c r="D35" s="316" t="s">
        <v>116</v>
      </c>
      <c r="E35" s="316" t="s">
        <v>112</v>
      </c>
      <c r="F35" s="316" t="s">
        <v>113</v>
      </c>
      <c r="G35" s="316" t="s">
        <v>114</v>
      </c>
      <c r="H35" s="316" t="s">
        <v>115</v>
      </c>
    </row>
    <row r="36" spans="1:38" ht="20.100000000000001" customHeight="1">
      <c r="A36" s="331" t="s">
        <v>28</v>
      </c>
      <c r="B36" s="325" t="s">
        <v>10</v>
      </c>
      <c r="C36" s="317" t="s">
        <v>20</v>
      </c>
      <c r="D36" s="318" t="s">
        <v>5292</v>
      </c>
      <c r="E36" s="318" t="s">
        <v>5289</v>
      </c>
      <c r="F36" s="318" t="s">
        <v>5282</v>
      </c>
      <c r="G36" s="318" t="s">
        <v>5290</v>
      </c>
      <c r="H36" s="318" t="s">
        <v>5291</v>
      </c>
      <c r="I36" s="334" t="s">
        <v>5297</v>
      </c>
    </row>
    <row r="37" spans="1:38" ht="20.100000000000001" customHeight="1">
      <c r="A37" s="332" t="s">
        <v>5259</v>
      </c>
      <c r="B37" s="333" t="s">
        <v>3</v>
      </c>
      <c r="C37" s="317" t="s">
        <v>179</v>
      </c>
      <c r="D37" s="318" t="s">
        <v>5282</v>
      </c>
      <c r="E37" s="318"/>
      <c r="F37" s="318" t="s">
        <v>5288</v>
      </c>
      <c r="G37" s="318" t="s">
        <v>5292</v>
      </c>
      <c r="H37" s="318" t="s">
        <v>5293</v>
      </c>
      <c r="I37" s="335" t="s">
        <v>5298</v>
      </c>
    </row>
    <row r="38" spans="1:38" ht="20.100000000000001" customHeight="1">
      <c r="A38" s="319" t="s">
        <v>5286</v>
      </c>
      <c r="B38" s="319"/>
      <c r="C38" s="320"/>
    </row>
    <row r="39" spans="1:38" ht="20.100000000000001" customHeight="1">
      <c r="A39" s="321" t="s">
        <v>5287</v>
      </c>
      <c r="B39" s="321"/>
      <c r="C39" s="322"/>
    </row>
    <row r="40" spans="1:38" ht="20.100000000000001" customHeight="1">
      <c r="A40" s="321"/>
      <c r="B40" s="321"/>
      <c r="C40" s="322"/>
    </row>
    <row r="41" spans="1:38" ht="20.100000000000001" customHeight="1">
      <c r="A41" s="473"/>
      <c r="B41" s="473"/>
      <c r="C41" s="473"/>
      <c r="D41" s="473"/>
      <c r="E41" s="473"/>
      <c r="F41" s="473"/>
      <c r="G41" s="473"/>
      <c r="H41" s="473"/>
    </row>
    <row r="42" spans="1:38" ht="20.100000000000001" customHeight="1">
      <c r="A42" s="291" t="s">
        <v>5281</v>
      </c>
      <c r="B42" s="291"/>
      <c r="C42" s="291"/>
      <c r="D42" s="291"/>
      <c r="E42" s="291"/>
      <c r="F42" s="291"/>
      <c r="G42" s="291"/>
      <c r="H42" s="291"/>
    </row>
    <row r="43" spans="1:38" s="40" customFormat="1" ht="20.100000000000001" customHeight="1">
      <c r="A43" s="60" t="s">
        <v>36</v>
      </c>
      <c r="B43" s="102"/>
      <c r="C43" s="103"/>
      <c r="D43" s="101"/>
      <c r="E43" s="105"/>
    </row>
    <row r="44" spans="1:38" s="40" customFormat="1" ht="20.100000000000001" customHeight="1">
      <c r="A44" s="36" t="s">
        <v>0</v>
      </c>
      <c r="B44" s="104"/>
      <c r="C44" s="105"/>
      <c r="D44" s="117"/>
      <c r="E44" s="105"/>
    </row>
    <row r="45" spans="1:38" s="40" customFormat="1" ht="20.100000000000001" customHeight="1">
      <c r="A45" s="66" t="s">
        <v>290</v>
      </c>
      <c r="B45" s="37"/>
      <c r="C45" s="105"/>
      <c r="D45" s="117"/>
      <c r="E45" s="105"/>
    </row>
    <row r="46" spans="1:38" s="40" customFormat="1" ht="20.100000000000001" customHeight="1">
      <c r="A46" s="66" t="s">
        <v>38</v>
      </c>
      <c r="B46" s="37"/>
      <c r="C46" s="105"/>
      <c r="D46" s="117"/>
      <c r="E46" s="117"/>
    </row>
    <row r="47" spans="1:38" s="40" customFormat="1" ht="20.100000000000001" customHeight="1">
      <c r="A47" s="66" t="s">
        <v>39</v>
      </c>
      <c r="C47" s="55"/>
    </row>
    <row r="48" spans="1:38" s="40" customFormat="1" ht="20.100000000000001" customHeight="1">
      <c r="A48" s="66" t="s">
        <v>52</v>
      </c>
      <c r="C48" s="55"/>
    </row>
  </sheetData>
  <mergeCells count="17">
    <mergeCell ref="A7:H7"/>
    <mergeCell ref="B8:B9"/>
    <mergeCell ref="C8:C9"/>
    <mergeCell ref="A1:H4"/>
    <mergeCell ref="A22:I22"/>
    <mergeCell ref="A8:A9"/>
    <mergeCell ref="D8:H8"/>
    <mergeCell ref="B34:B35"/>
    <mergeCell ref="C34:C35"/>
    <mergeCell ref="D34:H34"/>
    <mergeCell ref="A41:H41"/>
    <mergeCell ref="A23:A24"/>
    <mergeCell ref="B23:B24"/>
    <mergeCell ref="C23:C24"/>
    <mergeCell ref="D23:I23"/>
    <mergeCell ref="A33:H33"/>
    <mergeCell ref="A34:A35"/>
  </mergeCells>
  <hyperlinks>
    <hyperlink ref="A5" location="MENU!A1" display="BACK TO MENU" xr:uid="{03B953A4-B644-4C8E-848E-7B3A3A35D516}"/>
    <hyperlink ref="I13" location="'Cat Lai | CV2-CVX1'!A22" display="Click here to refer feeder CV2's schedule detail" xr:uid="{D58ECED2-2CD1-4ED4-8D13-D3BE8AE370B3}"/>
    <hyperlink ref="I14" location="'Cat Lai | CV1-CHL-CKI-KTX1'!A35" display="Click here to refer feeder CKI's schedule detail" xr:uid="{E5534D20-F9A7-4A7B-A86B-03BDC433B15D}"/>
    <hyperlink ref="J25" location="'Cat Lai | CV1-CHL-CKI-KTX1'!A7" display="Click here to refer feeder CV1's schedule detail" xr:uid="{30E8DC8F-17F7-41FD-9B6E-8F59EB70691E}"/>
    <hyperlink ref="J26" location="'Cai Mep | CI1-AAC-SEA'!A7" display="Click here to refer feeder CI1's schedule detail" xr:uid="{187529BD-860C-4A52-8042-55327B2C26DA}"/>
    <hyperlink ref="J27" location="'Cat Lai | CV2-CVX1'!A37" display="Click here to refer feeder CVX1's schedule detail" xr:uid="{5CCF9C8A-69B1-4897-9A43-029F9FF1EA2F}"/>
    <hyperlink ref="I36" location="'SIN-JKT-PKG-MUN (direct)'!A7" display="Click here to refer feeder IHX's schedule detail" xr:uid="{0051420E-ED09-49C5-9600-C0317764C014}"/>
    <hyperlink ref="I37" location="'SIN-JKT-PKG-MUN (direct)'!A33" display="Click here to refer feeder VTS's schedule detail" xr:uid="{12F5DE77-F1E9-4397-889F-FF3B947E2210}"/>
  </hyperlinks>
  <pageMargins left="0.7" right="0.7" top="0.75" bottom="0.75" header="0.3" footer="0.3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BA28-85E2-430E-91E3-6C99048D4FDF}">
  <sheetPr>
    <tabColor rgb="FF0070C0"/>
  </sheetPr>
  <dimension ref="A1:AM1048356"/>
  <sheetViews>
    <sheetView showGridLines="0" zoomScale="85" zoomScaleNormal="85" workbookViewId="0">
      <pane ySplit="9" topLeftCell="A24" activePane="bottomLeft" state="frozen"/>
      <selection pane="bottomLeft" activeCell="B5" sqref="B5:F6"/>
    </sheetView>
  </sheetViews>
  <sheetFormatPr defaultColWidth="8.875" defaultRowHeight="14.25"/>
  <cols>
    <col min="1" max="1" width="53.25" style="91" bestFit="1" customWidth="1"/>
    <col min="2" max="2" width="36.125" style="91" bestFit="1" customWidth="1"/>
    <col min="3" max="3" width="24.125" style="300" bestFit="1" customWidth="1"/>
    <col min="4" max="4" width="14" style="91" customWidth="1"/>
    <col min="5" max="5" width="79.5" style="91" bestFit="1" customWidth="1"/>
    <col min="6" max="6" width="43.25" style="91" bestFit="1" customWidth="1"/>
    <col min="7" max="7" width="20.125" style="300" bestFit="1" customWidth="1"/>
    <col min="8" max="16384" width="8.875" style="91"/>
  </cols>
  <sheetData>
    <row r="1" spans="1:7" ht="20.100000000000001" customHeight="1">
      <c r="A1" s="490" t="s">
        <v>177</v>
      </c>
      <c r="B1" s="490"/>
      <c r="C1" s="490"/>
      <c r="D1" s="490"/>
      <c r="E1" s="490"/>
      <c r="F1" s="490"/>
      <c r="G1" s="490"/>
    </row>
    <row r="2" spans="1:7" ht="20.100000000000001" customHeight="1">
      <c r="A2" s="490"/>
      <c r="B2" s="490"/>
      <c r="C2" s="490"/>
      <c r="D2" s="490"/>
      <c r="E2" s="490"/>
      <c r="F2" s="490"/>
      <c r="G2" s="490"/>
    </row>
    <row r="3" spans="1:7" s="90" customFormat="1" ht="20.100000000000001" customHeight="1">
      <c r="A3" s="490"/>
      <c r="B3" s="490"/>
      <c r="C3" s="490"/>
      <c r="D3" s="490"/>
      <c r="E3" s="490"/>
      <c r="F3" s="490"/>
      <c r="G3" s="490"/>
    </row>
    <row r="4" spans="1:7" ht="20.100000000000001" customHeight="1">
      <c r="A4" s="490"/>
      <c r="B4" s="490"/>
      <c r="C4" s="490"/>
      <c r="D4" s="490"/>
      <c r="E4" s="490"/>
      <c r="F4" s="490"/>
      <c r="G4" s="490"/>
    </row>
    <row r="5" spans="1:7" s="90" customFormat="1" ht="20.100000000000001" customHeight="1">
      <c r="A5" s="3" t="s">
        <v>40</v>
      </c>
      <c r="B5" s="527" t="s">
        <v>5255</v>
      </c>
      <c r="C5" s="527"/>
      <c r="D5" s="527"/>
      <c r="E5" s="527"/>
      <c r="F5" s="527"/>
      <c r="G5" s="306"/>
    </row>
    <row r="6" spans="1:7" s="90" customFormat="1" ht="20.100000000000001" customHeight="1">
      <c r="A6" s="3"/>
      <c r="B6" s="527"/>
      <c r="C6" s="527"/>
      <c r="D6" s="527"/>
      <c r="E6" s="527"/>
      <c r="F6" s="527"/>
      <c r="G6" s="306"/>
    </row>
    <row r="7" spans="1:7" ht="15" customHeight="1"/>
    <row r="8" spans="1:7" ht="18">
      <c r="A8" s="526" t="s">
        <v>5253</v>
      </c>
      <c r="B8" s="526"/>
      <c r="C8" s="526"/>
      <c r="D8" s="299"/>
      <c r="E8" s="526" t="s">
        <v>5386</v>
      </c>
      <c r="F8" s="526"/>
      <c r="G8" s="526"/>
    </row>
    <row r="9" spans="1:7" ht="18.75" customHeight="1">
      <c r="A9" s="297" t="s">
        <v>5254</v>
      </c>
      <c r="B9" s="297" t="s">
        <v>5257</v>
      </c>
      <c r="C9" s="301" t="s">
        <v>312</v>
      </c>
      <c r="E9" s="297" t="s">
        <v>5254</v>
      </c>
      <c r="F9" s="297" t="s">
        <v>5257</v>
      </c>
      <c r="G9" s="301" t="s">
        <v>312</v>
      </c>
    </row>
    <row r="10" spans="1:7" ht="14.25" customHeight="1">
      <c r="A10" s="296" t="s">
        <v>313</v>
      </c>
      <c r="B10" s="296" t="s">
        <v>314</v>
      </c>
      <c r="C10" s="302" t="s">
        <v>315</v>
      </c>
      <c r="E10" s="91" t="s">
        <v>536</v>
      </c>
      <c r="F10" s="91" t="s">
        <v>410</v>
      </c>
      <c r="G10" s="300" t="s">
        <v>511</v>
      </c>
    </row>
    <row r="11" spans="1:7" ht="14.25" customHeight="1">
      <c r="A11" s="296" t="s">
        <v>316</v>
      </c>
      <c r="B11" s="296" t="s">
        <v>317</v>
      </c>
      <c r="C11" s="302" t="s">
        <v>318</v>
      </c>
      <c r="E11" s="91" t="s">
        <v>537</v>
      </c>
      <c r="F11" s="91" t="s">
        <v>321</v>
      </c>
      <c r="G11" s="300" t="s">
        <v>511</v>
      </c>
    </row>
    <row r="12" spans="1:7" ht="14.25" customHeight="1">
      <c r="A12" s="296" t="s">
        <v>319</v>
      </c>
      <c r="B12" s="296" t="s">
        <v>314</v>
      </c>
      <c r="C12" s="302" t="s">
        <v>315</v>
      </c>
      <c r="E12" s="91" t="s">
        <v>538</v>
      </c>
      <c r="F12" s="91" t="s">
        <v>329</v>
      </c>
      <c r="G12" s="300" t="s">
        <v>511</v>
      </c>
    </row>
    <row r="13" spans="1:7">
      <c r="A13" s="296" t="s">
        <v>320</v>
      </c>
      <c r="B13" s="296" t="s">
        <v>321</v>
      </c>
      <c r="C13" s="302" t="s">
        <v>318</v>
      </c>
      <c r="E13" s="91" t="s">
        <v>539</v>
      </c>
      <c r="F13" s="91" t="s">
        <v>326</v>
      </c>
      <c r="G13" s="300" t="s">
        <v>511</v>
      </c>
    </row>
    <row r="14" spans="1:7">
      <c r="A14" s="296" t="s">
        <v>322</v>
      </c>
      <c r="B14" s="296" t="s">
        <v>323</v>
      </c>
      <c r="C14" s="302" t="s">
        <v>318</v>
      </c>
      <c r="E14" s="91" t="s">
        <v>539</v>
      </c>
      <c r="F14" s="91" t="s">
        <v>327</v>
      </c>
      <c r="G14" s="300" t="s">
        <v>511</v>
      </c>
    </row>
    <row r="15" spans="1:7" ht="15">
      <c r="A15" s="294" t="s">
        <v>324</v>
      </c>
      <c r="B15" s="296" t="s">
        <v>325</v>
      </c>
      <c r="C15" s="302" t="s">
        <v>315</v>
      </c>
      <c r="E15" s="91" t="s">
        <v>539</v>
      </c>
      <c r="F15" s="91" t="s">
        <v>329</v>
      </c>
      <c r="G15" s="300" t="s">
        <v>511</v>
      </c>
    </row>
    <row r="16" spans="1:7">
      <c r="A16" s="296" t="s">
        <v>324</v>
      </c>
      <c r="B16" s="296" t="s">
        <v>326</v>
      </c>
      <c r="C16" s="302" t="s">
        <v>315</v>
      </c>
      <c r="E16" s="91" t="s">
        <v>540</v>
      </c>
      <c r="F16" s="91" t="s">
        <v>321</v>
      </c>
      <c r="G16" s="300" t="s">
        <v>511</v>
      </c>
    </row>
    <row r="17" spans="1:7">
      <c r="A17" s="296" t="s">
        <v>324</v>
      </c>
      <c r="B17" s="296" t="s">
        <v>327</v>
      </c>
      <c r="C17" s="302" t="s">
        <v>328</v>
      </c>
      <c r="E17" s="91" t="s">
        <v>541</v>
      </c>
      <c r="F17" s="91" t="s">
        <v>347</v>
      </c>
      <c r="G17" s="300" t="s">
        <v>511</v>
      </c>
    </row>
    <row r="18" spans="1:7">
      <c r="A18" s="296" t="s">
        <v>324</v>
      </c>
      <c r="B18" s="296" t="s">
        <v>329</v>
      </c>
      <c r="C18" s="302" t="s">
        <v>328</v>
      </c>
      <c r="E18" s="91" t="s">
        <v>542</v>
      </c>
      <c r="F18" s="91" t="s">
        <v>375</v>
      </c>
      <c r="G18" s="300" t="s">
        <v>511</v>
      </c>
    </row>
    <row r="19" spans="1:7">
      <c r="A19" s="296" t="s">
        <v>330</v>
      </c>
      <c r="B19" s="296" t="s">
        <v>325</v>
      </c>
      <c r="C19" s="302" t="s">
        <v>315</v>
      </c>
      <c r="E19" s="91" t="s">
        <v>543</v>
      </c>
      <c r="F19" s="91" t="s">
        <v>329</v>
      </c>
      <c r="G19" s="300" t="s">
        <v>511</v>
      </c>
    </row>
    <row r="20" spans="1:7">
      <c r="A20" s="296" t="s">
        <v>330</v>
      </c>
      <c r="B20" s="296" t="s">
        <v>329</v>
      </c>
      <c r="C20" s="302" t="s">
        <v>315</v>
      </c>
      <c r="E20" s="91" t="s">
        <v>543</v>
      </c>
      <c r="F20" s="91" t="s">
        <v>326</v>
      </c>
      <c r="G20" s="300" t="s">
        <v>511</v>
      </c>
    </row>
    <row r="21" spans="1:7">
      <c r="A21" s="296" t="s">
        <v>330</v>
      </c>
      <c r="B21" s="296" t="s">
        <v>326</v>
      </c>
      <c r="C21" s="302" t="s">
        <v>315</v>
      </c>
      <c r="E21" s="91" t="s">
        <v>544</v>
      </c>
      <c r="F21" s="91" t="s">
        <v>314</v>
      </c>
      <c r="G21" s="300" t="s">
        <v>511</v>
      </c>
    </row>
    <row r="22" spans="1:7">
      <c r="A22" s="296" t="s">
        <v>330</v>
      </c>
      <c r="B22" s="296" t="s">
        <v>327</v>
      </c>
      <c r="C22" s="302" t="s">
        <v>328</v>
      </c>
      <c r="E22" s="91" t="s">
        <v>545</v>
      </c>
      <c r="F22" s="91" t="s">
        <v>323</v>
      </c>
      <c r="G22" s="300" t="s">
        <v>511</v>
      </c>
    </row>
    <row r="23" spans="1:7" ht="15">
      <c r="A23" s="294" t="s">
        <v>330</v>
      </c>
      <c r="B23" s="296" t="s">
        <v>331</v>
      </c>
      <c r="C23" s="302" t="s">
        <v>328</v>
      </c>
      <c r="E23" s="91" t="s">
        <v>546</v>
      </c>
      <c r="F23" s="91" t="s">
        <v>547</v>
      </c>
      <c r="G23" s="300" t="s">
        <v>511</v>
      </c>
    </row>
    <row r="24" spans="1:7">
      <c r="A24" s="296" t="s">
        <v>332</v>
      </c>
      <c r="B24" s="296" t="s">
        <v>314</v>
      </c>
      <c r="C24" s="302" t="s">
        <v>315</v>
      </c>
      <c r="E24" s="91" t="s">
        <v>548</v>
      </c>
      <c r="F24" s="91" t="s">
        <v>323</v>
      </c>
      <c r="G24" s="300" t="s">
        <v>511</v>
      </c>
    </row>
    <row r="25" spans="1:7">
      <c r="A25" s="296" t="s">
        <v>333</v>
      </c>
      <c r="B25" s="296" t="s">
        <v>321</v>
      </c>
      <c r="C25" s="302" t="s">
        <v>318</v>
      </c>
      <c r="E25" s="91" t="s">
        <v>549</v>
      </c>
      <c r="F25" s="91" t="s">
        <v>347</v>
      </c>
      <c r="G25" s="300" t="s">
        <v>511</v>
      </c>
    </row>
    <row r="26" spans="1:7">
      <c r="A26" s="296" t="s">
        <v>334</v>
      </c>
      <c r="B26" s="296" t="s">
        <v>323</v>
      </c>
      <c r="C26" s="302" t="s">
        <v>328</v>
      </c>
      <c r="E26" s="91" t="s">
        <v>550</v>
      </c>
      <c r="F26" s="91" t="s">
        <v>323</v>
      </c>
      <c r="G26" s="300" t="s">
        <v>511</v>
      </c>
    </row>
    <row r="27" spans="1:7">
      <c r="A27" s="296" t="s">
        <v>335</v>
      </c>
      <c r="B27" s="296" t="s">
        <v>321</v>
      </c>
      <c r="C27" s="302" t="s">
        <v>318</v>
      </c>
      <c r="E27" s="91" t="s">
        <v>551</v>
      </c>
      <c r="F27" s="91" t="s">
        <v>347</v>
      </c>
      <c r="G27" s="300" t="s">
        <v>511</v>
      </c>
    </row>
    <row r="28" spans="1:7">
      <c r="A28" s="296" t="s">
        <v>336</v>
      </c>
      <c r="B28" s="296" t="s">
        <v>337</v>
      </c>
      <c r="C28" s="302" t="s">
        <v>318</v>
      </c>
      <c r="E28" s="91" t="s">
        <v>552</v>
      </c>
      <c r="F28" s="91" t="s">
        <v>323</v>
      </c>
      <c r="G28" s="300" t="s">
        <v>511</v>
      </c>
    </row>
    <row r="29" spans="1:7">
      <c r="A29" s="296" t="s">
        <v>338</v>
      </c>
      <c r="B29" s="296" t="s">
        <v>314</v>
      </c>
      <c r="C29" s="302" t="s">
        <v>315</v>
      </c>
      <c r="E29" s="91" t="s">
        <v>553</v>
      </c>
      <c r="F29" s="91" t="s">
        <v>323</v>
      </c>
      <c r="G29" s="300" t="s">
        <v>511</v>
      </c>
    </row>
    <row r="30" spans="1:7">
      <c r="A30" s="296" t="s">
        <v>339</v>
      </c>
      <c r="B30" s="296" t="s">
        <v>321</v>
      </c>
      <c r="C30" s="302" t="s">
        <v>318</v>
      </c>
      <c r="E30" s="91" t="s">
        <v>554</v>
      </c>
      <c r="F30" s="91" t="s">
        <v>329</v>
      </c>
      <c r="G30" s="300" t="s">
        <v>511</v>
      </c>
    </row>
    <row r="31" spans="1:7">
      <c r="A31" s="296" t="s">
        <v>340</v>
      </c>
      <c r="B31" s="296" t="s">
        <v>314</v>
      </c>
      <c r="C31" s="302" t="s">
        <v>315</v>
      </c>
      <c r="E31" s="91" t="s">
        <v>555</v>
      </c>
      <c r="F31" s="91" t="s">
        <v>314</v>
      </c>
      <c r="G31" s="300" t="s">
        <v>511</v>
      </c>
    </row>
    <row r="32" spans="1:7">
      <c r="A32" s="296" t="s">
        <v>341</v>
      </c>
      <c r="B32" s="296" t="s">
        <v>314</v>
      </c>
      <c r="C32" s="302" t="s">
        <v>315</v>
      </c>
      <c r="E32" s="91" t="s">
        <v>556</v>
      </c>
      <c r="F32" s="91" t="s">
        <v>323</v>
      </c>
      <c r="G32" s="300" t="s">
        <v>511</v>
      </c>
    </row>
    <row r="33" spans="1:7">
      <c r="A33" s="296" t="s">
        <v>342</v>
      </c>
      <c r="B33" s="296" t="s">
        <v>314</v>
      </c>
      <c r="C33" s="302" t="s">
        <v>315</v>
      </c>
      <c r="E33" s="91" t="s">
        <v>557</v>
      </c>
      <c r="F33" s="91" t="s">
        <v>323</v>
      </c>
      <c r="G33" s="300" t="s">
        <v>511</v>
      </c>
    </row>
    <row r="34" spans="1:7" ht="15">
      <c r="A34" s="294" t="s">
        <v>343</v>
      </c>
      <c r="B34" s="296" t="s">
        <v>331</v>
      </c>
      <c r="C34" s="302" t="s">
        <v>318</v>
      </c>
      <c r="E34" s="91" t="s">
        <v>558</v>
      </c>
      <c r="F34" s="91" t="s">
        <v>323</v>
      </c>
      <c r="G34" s="300" t="s">
        <v>511</v>
      </c>
    </row>
    <row r="35" spans="1:7">
      <c r="A35" s="296" t="s">
        <v>343</v>
      </c>
      <c r="B35" s="296" t="s">
        <v>314</v>
      </c>
      <c r="C35" s="302" t="s">
        <v>318</v>
      </c>
      <c r="E35" s="91" t="s">
        <v>559</v>
      </c>
      <c r="F35" s="91" t="s">
        <v>347</v>
      </c>
      <c r="G35" s="300" t="s">
        <v>511</v>
      </c>
    </row>
    <row r="36" spans="1:7">
      <c r="A36" s="296" t="s">
        <v>343</v>
      </c>
      <c r="B36" s="296" t="s">
        <v>344</v>
      </c>
      <c r="C36" s="302" t="s">
        <v>318</v>
      </c>
      <c r="E36" s="91" t="s">
        <v>560</v>
      </c>
      <c r="F36" s="91" t="s">
        <v>323</v>
      </c>
      <c r="G36" s="300" t="s">
        <v>511</v>
      </c>
    </row>
    <row r="37" spans="1:7">
      <c r="A37" s="296" t="s">
        <v>343</v>
      </c>
      <c r="B37" s="296" t="s">
        <v>325</v>
      </c>
      <c r="C37" s="302" t="s">
        <v>318</v>
      </c>
      <c r="E37" s="91" t="s">
        <v>561</v>
      </c>
      <c r="F37" s="91" t="s">
        <v>323</v>
      </c>
      <c r="G37" s="300" t="s">
        <v>511</v>
      </c>
    </row>
    <row r="38" spans="1:7">
      <c r="A38" s="296" t="s">
        <v>343</v>
      </c>
      <c r="B38" s="296" t="s">
        <v>329</v>
      </c>
      <c r="C38" s="302" t="s">
        <v>318</v>
      </c>
      <c r="E38" s="91" t="s">
        <v>562</v>
      </c>
      <c r="F38" s="91" t="s">
        <v>323</v>
      </c>
      <c r="G38" s="300" t="s">
        <v>511</v>
      </c>
    </row>
    <row r="39" spans="1:7">
      <c r="A39" s="296" t="s">
        <v>343</v>
      </c>
      <c r="B39" s="296" t="s">
        <v>326</v>
      </c>
      <c r="C39" s="302" t="s">
        <v>318</v>
      </c>
      <c r="E39" s="91" t="s">
        <v>563</v>
      </c>
      <c r="F39" s="91" t="s">
        <v>488</v>
      </c>
      <c r="G39" s="300" t="s">
        <v>511</v>
      </c>
    </row>
    <row r="40" spans="1:7">
      <c r="A40" s="296" t="s">
        <v>343</v>
      </c>
      <c r="B40" s="296" t="s">
        <v>327</v>
      </c>
      <c r="C40" s="302" t="s">
        <v>318</v>
      </c>
      <c r="E40" s="91" t="s">
        <v>563</v>
      </c>
      <c r="F40" s="91" t="s">
        <v>467</v>
      </c>
      <c r="G40" s="300" t="s">
        <v>511</v>
      </c>
    </row>
    <row r="41" spans="1:7">
      <c r="A41" s="296" t="s">
        <v>345</v>
      </c>
      <c r="B41" s="296" t="s">
        <v>314</v>
      </c>
      <c r="C41" s="302" t="s">
        <v>315</v>
      </c>
      <c r="E41" s="91" t="s">
        <v>563</v>
      </c>
      <c r="F41" s="91" t="s">
        <v>458</v>
      </c>
      <c r="G41" s="300" t="s">
        <v>511</v>
      </c>
    </row>
    <row r="42" spans="1:7">
      <c r="A42" s="296" t="s">
        <v>346</v>
      </c>
      <c r="B42" s="296" t="s">
        <v>314</v>
      </c>
      <c r="C42" s="302" t="s">
        <v>315</v>
      </c>
      <c r="E42" s="91" t="s">
        <v>564</v>
      </c>
      <c r="F42" s="91" t="s">
        <v>467</v>
      </c>
      <c r="G42" s="300" t="s">
        <v>511</v>
      </c>
    </row>
    <row r="43" spans="1:7">
      <c r="A43" s="296" t="s">
        <v>346</v>
      </c>
      <c r="B43" s="296" t="s">
        <v>329</v>
      </c>
      <c r="C43" s="302" t="s">
        <v>318</v>
      </c>
      <c r="E43" s="91" t="s">
        <v>565</v>
      </c>
      <c r="F43" s="91" t="s">
        <v>321</v>
      </c>
      <c r="G43" s="300" t="s">
        <v>511</v>
      </c>
    </row>
    <row r="44" spans="1:7">
      <c r="A44" s="296" t="s">
        <v>346</v>
      </c>
      <c r="B44" s="296" t="s">
        <v>347</v>
      </c>
      <c r="C44" s="302" t="s">
        <v>318</v>
      </c>
      <c r="E44" s="91" t="s">
        <v>566</v>
      </c>
      <c r="F44" s="91" t="s">
        <v>329</v>
      </c>
      <c r="G44" s="300" t="s">
        <v>511</v>
      </c>
    </row>
    <row r="45" spans="1:7">
      <c r="A45" s="296" t="s">
        <v>346</v>
      </c>
      <c r="B45" s="296" t="s">
        <v>314</v>
      </c>
      <c r="C45" s="302" t="s">
        <v>318</v>
      </c>
      <c r="E45" s="91" t="s">
        <v>566</v>
      </c>
      <c r="F45" s="91" t="s">
        <v>326</v>
      </c>
      <c r="G45" s="300" t="s">
        <v>511</v>
      </c>
    </row>
    <row r="46" spans="1:7" ht="15">
      <c r="A46" s="294" t="s">
        <v>346</v>
      </c>
      <c r="B46" s="296" t="s">
        <v>331</v>
      </c>
      <c r="C46" s="302" t="s">
        <v>318</v>
      </c>
      <c r="E46" s="91" t="s">
        <v>566</v>
      </c>
      <c r="F46" s="91" t="s">
        <v>327</v>
      </c>
      <c r="G46" s="300" t="s">
        <v>511</v>
      </c>
    </row>
    <row r="47" spans="1:7">
      <c r="A47" s="296" t="s">
        <v>346</v>
      </c>
      <c r="B47" s="296" t="s">
        <v>325</v>
      </c>
      <c r="C47" s="302" t="s">
        <v>318</v>
      </c>
      <c r="E47" s="91" t="s">
        <v>567</v>
      </c>
      <c r="F47" s="91" t="s">
        <v>329</v>
      </c>
      <c r="G47" s="300" t="s">
        <v>511</v>
      </c>
    </row>
    <row r="48" spans="1:7">
      <c r="A48" s="296" t="s">
        <v>346</v>
      </c>
      <c r="B48" s="296" t="s">
        <v>326</v>
      </c>
      <c r="C48" s="302" t="s">
        <v>318</v>
      </c>
      <c r="E48" s="91" t="s">
        <v>568</v>
      </c>
      <c r="F48" s="91" t="s">
        <v>321</v>
      </c>
      <c r="G48" s="300" t="s">
        <v>511</v>
      </c>
    </row>
    <row r="49" spans="1:7">
      <c r="A49" s="296" t="s">
        <v>346</v>
      </c>
      <c r="B49" s="296" t="s">
        <v>327</v>
      </c>
      <c r="C49" s="302" t="s">
        <v>318</v>
      </c>
      <c r="E49" s="91" t="s">
        <v>569</v>
      </c>
      <c r="F49" s="91" t="s">
        <v>347</v>
      </c>
      <c r="G49" s="300" t="s">
        <v>511</v>
      </c>
    </row>
    <row r="50" spans="1:7">
      <c r="A50" s="296" t="s">
        <v>348</v>
      </c>
      <c r="B50" s="296" t="s">
        <v>314</v>
      </c>
      <c r="C50" s="302" t="s">
        <v>328</v>
      </c>
      <c r="E50" s="91" t="s">
        <v>570</v>
      </c>
      <c r="F50" s="91" t="s">
        <v>323</v>
      </c>
      <c r="G50" s="300" t="s">
        <v>511</v>
      </c>
    </row>
    <row r="51" spans="1:7">
      <c r="A51" s="296" t="s">
        <v>348</v>
      </c>
      <c r="B51" s="296" t="s">
        <v>347</v>
      </c>
      <c r="C51" s="302" t="s">
        <v>328</v>
      </c>
      <c r="E51" s="91" t="s">
        <v>571</v>
      </c>
      <c r="F51" s="91" t="s">
        <v>347</v>
      </c>
      <c r="G51" s="300" t="s">
        <v>511</v>
      </c>
    </row>
    <row r="52" spans="1:7">
      <c r="A52" s="296" t="s">
        <v>349</v>
      </c>
      <c r="B52" s="296" t="s">
        <v>337</v>
      </c>
      <c r="C52" s="302" t="s">
        <v>328</v>
      </c>
      <c r="E52" s="91" t="s">
        <v>572</v>
      </c>
      <c r="F52" s="91" t="s">
        <v>323</v>
      </c>
      <c r="G52" s="300" t="s">
        <v>511</v>
      </c>
    </row>
    <row r="53" spans="1:7">
      <c r="A53" s="296" t="s">
        <v>350</v>
      </c>
      <c r="B53" s="296" t="s">
        <v>314</v>
      </c>
      <c r="C53" s="302" t="s">
        <v>315</v>
      </c>
      <c r="E53" s="91" t="s">
        <v>573</v>
      </c>
      <c r="F53" s="91" t="s">
        <v>323</v>
      </c>
      <c r="G53" s="300" t="s">
        <v>511</v>
      </c>
    </row>
    <row r="54" spans="1:7" ht="15">
      <c r="A54" s="294" t="s">
        <v>351</v>
      </c>
      <c r="B54" s="296" t="s">
        <v>325</v>
      </c>
      <c r="C54" s="302" t="s">
        <v>315</v>
      </c>
      <c r="E54" s="91" t="s">
        <v>574</v>
      </c>
      <c r="F54" s="91" t="s">
        <v>321</v>
      </c>
      <c r="G54" s="300" t="s">
        <v>511</v>
      </c>
    </row>
    <row r="55" spans="1:7">
      <c r="A55" s="296" t="s">
        <v>351</v>
      </c>
      <c r="B55" s="296" t="s">
        <v>329</v>
      </c>
      <c r="C55" s="302" t="s">
        <v>315</v>
      </c>
      <c r="E55" s="91" t="s">
        <v>575</v>
      </c>
      <c r="F55" s="91" t="s">
        <v>314</v>
      </c>
      <c r="G55" s="300" t="s">
        <v>511</v>
      </c>
    </row>
    <row r="56" spans="1:7">
      <c r="A56" s="296" t="s">
        <v>351</v>
      </c>
      <c r="B56" s="296" t="s">
        <v>326</v>
      </c>
      <c r="C56" s="302" t="s">
        <v>315</v>
      </c>
      <c r="E56" s="91" t="s">
        <v>576</v>
      </c>
      <c r="F56" s="91" t="s">
        <v>347</v>
      </c>
      <c r="G56" s="300" t="s">
        <v>511</v>
      </c>
    </row>
    <row r="57" spans="1:7">
      <c r="A57" s="296" t="s">
        <v>351</v>
      </c>
      <c r="B57" s="296" t="s">
        <v>327</v>
      </c>
      <c r="C57" s="302" t="s">
        <v>328</v>
      </c>
      <c r="E57" s="91" t="s">
        <v>577</v>
      </c>
      <c r="F57" s="91" t="s">
        <v>329</v>
      </c>
      <c r="G57" s="300" t="s">
        <v>511</v>
      </c>
    </row>
    <row r="58" spans="1:7">
      <c r="A58" s="296" t="s">
        <v>352</v>
      </c>
      <c r="B58" s="296" t="s">
        <v>325</v>
      </c>
      <c r="C58" s="302" t="s">
        <v>315</v>
      </c>
      <c r="E58" s="91" t="s">
        <v>578</v>
      </c>
      <c r="F58" s="91" t="s">
        <v>323</v>
      </c>
      <c r="G58" s="300" t="s">
        <v>511</v>
      </c>
    </row>
    <row r="59" spans="1:7">
      <c r="A59" s="296" t="s">
        <v>352</v>
      </c>
      <c r="B59" s="296" t="s">
        <v>329</v>
      </c>
      <c r="C59" s="302" t="s">
        <v>315</v>
      </c>
      <c r="E59" s="91" t="s">
        <v>579</v>
      </c>
      <c r="F59" s="91" t="s">
        <v>347</v>
      </c>
      <c r="G59" s="300" t="s">
        <v>511</v>
      </c>
    </row>
    <row r="60" spans="1:7">
      <c r="A60" s="296" t="s">
        <v>352</v>
      </c>
      <c r="B60" s="296" t="s">
        <v>326</v>
      </c>
      <c r="C60" s="302" t="s">
        <v>315</v>
      </c>
      <c r="E60" s="91" t="s">
        <v>580</v>
      </c>
      <c r="F60" s="91" t="s">
        <v>323</v>
      </c>
      <c r="G60" s="300" t="s">
        <v>511</v>
      </c>
    </row>
    <row r="61" spans="1:7">
      <c r="A61" s="296" t="s">
        <v>352</v>
      </c>
      <c r="B61" s="296" t="s">
        <v>327</v>
      </c>
      <c r="C61" s="302" t="s">
        <v>328</v>
      </c>
      <c r="E61" s="91" t="s">
        <v>581</v>
      </c>
      <c r="F61" s="91" t="s">
        <v>323</v>
      </c>
      <c r="G61" s="300" t="s">
        <v>511</v>
      </c>
    </row>
    <row r="62" spans="1:7" ht="15">
      <c r="A62" s="294" t="s">
        <v>352</v>
      </c>
      <c r="B62" s="296" t="s">
        <v>331</v>
      </c>
      <c r="C62" s="302" t="s">
        <v>328</v>
      </c>
      <c r="E62" s="91" t="s">
        <v>582</v>
      </c>
      <c r="F62" s="91" t="s">
        <v>329</v>
      </c>
      <c r="G62" s="300" t="s">
        <v>511</v>
      </c>
    </row>
    <row r="63" spans="1:7">
      <c r="A63" s="296" t="s">
        <v>353</v>
      </c>
      <c r="B63" s="296" t="s">
        <v>314</v>
      </c>
      <c r="C63" s="302" t="s">
        <v>315</v>
      </c>
      <c r="E63" s="91" t="s">
        <v>583</v>
      </c>
      <c r="F63" s="91" t="s">
        <v>323</v>
      </c>
      <c r="G63" s="300" t="s">
        <v>511</v>
      </c>
    </row>
    <row r="64" spans="1:7">
      <c r="A64" s="296" t="s">
        <v>354</v>
      </c>
      <c r="B64" s="296" t="s">
        <v>347</v>
      </c>
      <c r="C64" s="302" t="s">
        <v>328</v>
      </c>
      <c r="E64" s="91" t="s">
        <v>584</v>
      </c>
      <c r="F64" s="91" t="s">
        <v>347</v>
      </c>
      <c r="G64" s="300" t="s">
        <v>511</v>
      </c>
    </row>
    <row r="65" spans="1:7" ht="15">
      <c r="A65" s="294" t="s">
        <v>354</v>
      </c>
      <c r="B65" s="296" t="s">
        <v>355</v>
      </c>
      <c r="C65" s="302" t="s">
        <v>328</v>
      </c>
      <c r="E65" s="91" t="s">
        <v>584</v>
      </c>
      <c r="F65" s="91" t="s">
        <v>458</v>
      </c>
      <c r="G65" s="300" t="s">
        <v>511</v>
      </c>
    </row>
    <row r="66" spans="1:7" ht="15">
      <c r="A66" s="294" t="s">
        <v>356</v>
      </c>
      <c r="B66" s="296" t="s">
        <v>314</v>
      </c>
      <c r="C66" s="302" t="s">
        <v>315</v>
      </c>
      <c r="E66" s="91" t="s">
        <v>584</v>
      </c>
      <c r="F66" s="91" t="s">
        <v>488</v>
      </c>
      <c r="G66" s="300" t="s">
        <v>511</v>
      </c>
    </row>
    <row r="67" spans="1:7">
      <c r="A67" s="296" t="s">
        <v>356</v>
      </c>
      <c r="B67" s="296" t="s">
        <v>347</v>
      </c>
      <c r="C67" s="302" t="s">
        <v>328</v>
      </c>
      <c r="E67" s="91" t="s">
        <v>585</v>
      </c>
      <c r="F67" s="91" t="s">
        <v>329</v>
      </c>
      <c r="G67" s="300" t="s">
        <v>511</v>
      </c>
    </row>
    <row r="68" spans="1:7">
      <c r="A68" s="296" t="s">
        <v>357</v>
      </c>
      <c r="B68" s="296" t="s">
        <v>347</v>
      </c>
      <c r="C68" s="302" t="s">
        <v>328</v>
      </c>
      <c r="E68" s="91" t="s">
        <v>585</v>
      </c>
      <c r="F68" s="91" t="s">
        <v>326</v>
      </c>
      <c r="G68" s="300" t="s">
        <v>511</v>
      </c>
    </row>
    <row r="69" spans="1:7" ht="15">
      <c r="A69" s="294" t="s">
        <v>358</v>
      </c>
      <c r="B69" s="296" t="s">
        <v>325</v>
      </c>
      <c r="C69" s="302" t="s">
        <v>315</v>
      </c>
      <c r="E69" s="91" t="s">
        <v>586</v>
      </c>
      <c r="F69" s="91" t="s">
        <v>329</v>
      </c>
      <c r="G69" s="300" t="s">
        <v>511</v>
      </c>
    </row>
    <row r="70" spans="1:7">
      <c r="A70" s="296" t="s">
        <v>358</v>
      </c>
      <c r="B70" s="296" t="s">
        <v>326</v>
      </c>
      <c r="C70" s="302" t="s">
        <v>315</v>
      </c>
      <c r="E70" s="91" t="s">
        <v>586</v>
      </c>
      <c r="F70" s="91" t="s">
        <v>326</v>
      </c>
      <c r="G70" s="300" t="s">
        <v>511</v>
      </c>
    </row>
    <row r="71" spans="1:7">
      <c r="A71" s="296" t="s">
        <v>359</v>
      </c>
      <c r="B71" s="296" t="s">
        <v>317</v>
      </c>
      <c r="C71" s="302" t="s">
        <v>318</v>
      </c>
      <c r="E71" s="91" t="s">
        <v>587</v>
      </c>
      <c r="F71" s="91" t="s">
        <v>323</v>
      </c>
      <c r="G71" s="300" t="s">
        <v>511</v>
      </c>
    </row>
    <row r="72" spans="1:7" ht="15">
      <c r="A72" s="294" t="s">
        <v>360</v>
      </c>
      <c r="B72" s="296" t="s">
        <v>329</v>
      </c>
      <c r="C72" s="302" t="s">
        <v>318</v>
      </c>
      <c r="E72" s="91" t="s">
        <v>588</v>
      </c>
      <c r="F72" s="91" t="s">
        <v>323</v>
      </c>
      <c r="G72" s="300" t="s">
        <v>511</v>
      </c>
    </row>
    <row r="73" spans="1:7">
      <c r="A73" s="296" t="s">
        <v>360</v>
      </c>
      <c r="B73" s="296" t="s">
        <v>326</v>
      </c>
      <c r="C73" s="302" t="s">
        <v>318</v>
      </c>
      <c r="E73" s="91" t="s">
        <v>589</v>
      </c>
      <c r="F73" s="91" t="s">
        <v>347</v>
      </c>
      <c r="G73" s="300" t="s">
        <v>511</v>
      </c>
    </row>
    <row r="74" spans="1:7">
      <c r="A74" s="296" t="s">
        <v>360</v>
      </c>
      <c r="B74" s="296" t="s">
        <v>327</v>
      </c>
      <c r="C74" s="302" t="s">
        <v>318</v>
      </c>
      <c r="E74" s="91" t="s">
        <v>590</v>
      </c>
      <c r="F74" s="91" t="s">
        <v>329</v>
      </c>
      <c r="G74" s="300" t="s">
        <v>511</v>
      </c>
    </row>
    <row r="75" spans="1:7">
      <c r="A75" s="296" t="s">
        <v>360</v>
      </c>
      <c r="B75" s="296" t="s">
        <v>347</v>
      </c>
      <c r="C75" s="302" t="s">
        <v>318</v>
      </c>
      <c r="E75" s="91" t="s">
        <v>591</v>
      </c>
      <c r="F75" s="91" t="s">
        <v>323</v>
      </c>
      <c r="G75" s="300" t="s">
        <v>511</v>
      </c>
    </row>
    <row r="76" spans="1:7">
      <c r="A76" s="296" t="s">
        <v>360</v>
      </c>
      <c r="B76" s="296" t="s">
        <v>317</v>
      </c>
      <c r="C76" s="302" t="s">
        <v>318</v>
      </c>
      <c r="E76" s="91" t="s">
        <v>592</v>
      </c>
      <c r="F76" s="91" t="s">
        <v>347</v>
      </c>
      <c r="G76" s="300" t="s">
        <v>511</v>
      </c>
    </row>
    <row r="77" spans="1:7" ht="15">
      <c r="A77" s="294" t="s">
        <v>361</v>
      </c>
      <c r="B77" s="296" t="s">
        <v>325</v>
      </c>
      <c r="C77" s="302" t="s">
        <v>315</v>
      </c>
      <c r="E77" s="91" t="s">
        <v>593</v>
      </c>
      <c r="F77" s="91" t="s">
        <v>347</v>
      </c>
      <c r="G77" s="300" t="s">
        <v>511</v>
      </c>
    </row>
    <row r="78" spans="1:7">
      <c r="A78" s="296" t="s">
        <v>361</v>
      </c>
      <c r="B78" s="296" t="s">
        <v>329</v>
      </c>
      <c r="C78" s="302" t="s">
        <v>315</v>
      </c>
      <c r="E78" s="91" t="s">
        <v>593</v>
      </c>
      <c r="F78" s="91" t="s">
        <v>467</v>
      </c>
      <c r="G78" s="300" t="s">
        <v>511</v>
      </c>
    </row>
    <row r="79" spans="1:7">
      <c r="A79" s="296" t="s">
        <v>361</v>
      </c>
      <c r="B79" s="296" t="s">
        <v>326</v>
      </c>
      <c r="C79" s="302" t="s">
        <v>315</v>
      </c>
      <c r="E79" s="91" t="s">
        <v>594</v>
      </c>
      <c r="F79" s="91" t="s">
        <v>323</v>
      </c>
      <c r="G79" s="300" t="s">
        <v>511</v>
      </c>
    </row>
    <row r="80" spans="1:7">
      <c r="A80" s="296" t="s">
        <v>361</v>
      </c>
      <c r="B80" s="296" t="s">
        <v>327</v>
      </c>
      <c r="C80" s="302" t="s">
        <v>328</v>
      </c>
      <c r="E80" s="91" t="s">
        <v>595</v>
      </c>
      <c r="F80" s="91" t="s">
        <v>347</v>
      </c>
      <c r="G80" s="300" t="s">
        <v>511</v>
      </c>
    </row>
    <row r="81" spans="1:7">
      <c r="A81" s="296" t="s">
        <v>362</v>
      </c>
      <c r="B81" s="296" t="s">
        <v>323</v>
      </c>
      <c r="C81" s="302" t="s">
        <v>318</v>
      </c>
      <c r="E81" s="91" t="s">
        <v>596</v>
      </c>
      <c r="F81" s="91" t="s">
        <v>323</v>
      </c>
      <c r="G81" s="300" t="s">
        <v>511</v>
      </c>
    </row>
    <row r="82" spans="1:7" ht="15">
      <c r="A82" s="294" t="s">
        <v>363</v>
      </c>
      <c r="B82" s="296" t="s">
        <v>325</v>
      </c>
      <c r="C82" s="302" t="s">
        <v>315</v>
      </c>
      <c r="E82" s="91" t="s">
        <v>597</v>
      </c>
      <c r="F82" s="91" t="s">
        <v>323</v>
      </c>
      <c r="G82" s="300" t="s">
        <v>511</v>
      </c>
    </row>
    <row r="83" spans="1:7">
      <c r="A83" s="296" t="s">
        <v>363</v>
      </c>
      <c r="B83" s="296" t="s">
        <v>329</v>
      </c>
      <c r="C83" s="302" t="s">
        <v>315</v>
      </c>
      <c r="E83" s="91" t="s">
        <v>598</v>
      </c>
      <c r="F83" s="91" t="s">
        <v>326</v>
      </c>
      <c r="G83" s="300" t="s">
        <v>511</v>
      </c>
    </row>
    <row r="84" spans="1:7">
      <c r="A84" s="296" t="s">
        <v>363</v>
      </c>
      <c r="B84" s="296" t="s">
        <v>326</v>
      </c>
      <c r="C84" s="302" t="s">
        <v>315</v>
      </c>
      <c r="E84" s="91" t="s">
        <v>598</v>
      </c>
      <c r="F84" s="91" t="s">
        <v>329</v>
      </c>
      <c r="G84" s="300" t="s">
        <v>511</v>
      </c>
    </row>
    <row r="85" spans="1:7">
      <c r="A85" s="296" t="s">
        <v>363</v>
      </c>
      <c r="B85" s="296" t="s">
        <v>327</v>
      </c>
      <c r="C85" s="302" t="s">
        <v>328</v>
      </c>
      <c r="E85" s="91" t="s">
        <v>599</v>
      </c>
      <c r="F85" s="91" t="s">
        <v>329</v>
      </c>
      <c r="G85" s="300" t="s">
        <v>511</v>
      </c>
    </row>
    <row r="86" spans="1:7">
      <c r="A86" s="296" t="s">
        <v>364</v>
      </c>
      <c r="B86" s="296" t="s">
        <v>317</v>
      </c>
      <c r="C86" s="302" t="s">
        <v>318</v>
      </c>
      <c r="E86" s="91" t="s">
        <v>599</v>
      </c>
      <c r="F86" s="91" t="s">
        <v>326</v>
      </c>
      <c r="G86" s="300" t="s">
        <v>511</v>
      </c>
    </row>
    <row r="87" spans="1:7">
      <c r="A87" s="296" t="s">
        <v>365</v>
      </c>
      <c r="B87" s="296" t="s">
        <v>366</v>
      </c>
      <c r="C87" s="302" t="s">
        <v>318</v>
      </c>
      <c r="E87" s="91" t="s">
        <v>600</v>
      </c>
      <c r="F87" s="91" t="s">
        <v>326</v>
      </c>
      <c r="G87" s="300" t="s">
        <v>511</v>
      </c>
    </row>
    <row r="88" spans="1:7" ht="15">
      <c r="A88" s="294" t="s">
        <v>365</v>
      </c>
      <c r="B88" s="296" t="s">
        <v>331</v>
      </c>
      <c r="C88" s="302" t="s">
        <v>318</v>
      </c>
      <c r="E88" s="91" t="s">
        <v>601</v>
      </c>
      <c r="F88" s="91" t="s">
        <v>323</v>
      </c>
      <c r="G88" s="300" t="s">
        <v>511</v>
      </c>
    </row>
    <row r="89" spans="1:7" ht="15">
      <c r="A89" s="294" t="s">
        <v>367</v>
      </c>
      <c r="B89" s="296" t="s">
        <v>368</v>
      </c>
      <c r="C89" s="302" t="s">
        <v>315</v>
      </c>
      <c r="E89" s="91" t="s">
        <v>602</v>
      </c>
      <c r="F89" s="91" t="s">
        <v>321</v>
      </c>
      <c r="G89" s="300" t="s">
        <v>511</v>
      </c>
    </row>
    <row r="90" spans="1:7">
      <c r="A90" s="296" t="s">
        <v>367</v>
      </c>
      <c r="B90" s="296" t="s">
        <v>325</v>
      </c>
      <c r="C90" s="302" t="s">
        <v>315</v>
      </c>
      <c r="E90" s="91" t="s">
        <v>603</v>
      </c>
      <c r="F90" s="91" t="s">
        <v>547</v>
      </c>
      <c r="G90" s="300" t="s">
        <v>511</v>
      </c>
    </row>
    <row r="91" spans="1:7">
      <c r="A91" s="296" t="s">
        <v>367</v>
      </c>
      <c r="B91" s="296" t="s">
        <v>329</v>
      </c>
      <c r="C91" s="302" t="s">
        <v>315</v>
      </c>
      <c r="E91" s="91" t="s">
        <v>604</v>
      </c>
      <c r="F91" s="91" t="s">
        <v>329</v>
      </c>
      <c r="G91" s="300" t="s">
        <v>511</v>
      </c>
    </row>
    <row r="92" spans="1:7">
      <c r="A92" s="296" t="s">
        <v>367</v>
      </c>
      <c r="B92" s="296" t="s">
        <v>326</v>
      </c>
      <c r="C92" s="302" t="s">
        <v>315</v>
      </c>
      <c r="E92" s="91" t="s">
        <v>605</v>
      </c>
      <c r="F92" s="91" t="s">
        <v>329</v>
      </c>
      <c r="G92" s="300" t="s">
        <v>511</v>
      </c>
    </row>
    <row r="93" spans="1:7">
      <c r="A93" s="296" t="s">
        <v>367</v>
      </c>
      <c r="B93" s="296" t="s">
        <v>327</v>
      </c>
      <c r="C93" s="302" t="s">
        <v>328</v>
      </c>
      <c r="E93" s="91" t="s">
        <v>606</v>
      </c>
      <c r="F93" s="91" t="s">
        <v>329</v>
      </c>
      <c r="G93" s="300" t="s">
        <v>511</v>
      </c>
    </row>
    <row r="94" spans="1:7">
      <c r="A94" s="296" t="s">
        <v>369</v>
      </c>
      <c r="B94" s="296" t="s">
        <v>314</v>
      </c>
      <c r="C94" s="302" t="s">
        <v>315</v>
      </c>
      <c r="E94" s="91" t="s">
        <v>607</v>
      </c>
      <c r="F94" s="91" t="s">
        <v>329</v>
      </c>
      <c r="G94" s="300" t="s">
        <v>511</v>
      </c>
    </row>
    <row r="95" spans="1:7">
      <c r="A95" s="296" t="s">
        <v>370</v>
      </c>
      <c r="B95" s="296" t="s">
        <v>337</v>
      </c>
      <c r="C95" s="302" t="s">
        <v>318</v>
      </c>
      <c r="E95" s="91" t="s">
        <v>608</v>
      </c>
      <c r="F95" s="91" t="s">
        <v>321</v>
      </c>
      <c r="G95" s="300" t="s">
        <v>511</v>
      </c>
    </row>
    <row r="96" spans="1:7" ht="15">
      <c r="A96" s="294" t="s">
        <v>371</v>
      </c>
      <c r="B96" s="296" t="s">
        <v>314</v>
      </c>
      <c r="C96" s="302" t="s">
        <v>315</v>
      </c>
      <c r="E96" s="91" t="s">
        <v>609</v>
      </c>
      <c r="F96" s="91" t="s">
        <v>478</v>
      </c>
      <c r="G96" s="300" t="s">
        <v>511</v>
      </c>
    </row>
    <row r="97" spans="1:7">
      <c r="A97" s="296" t="s">
        <v>371</v>
      </c>
      <c r="B97" s="296" t="s">
        <v>347</v>
      </c>
      <c r="C97" s="302" t="s">
        <v>318</v>
      </c>
      <c r="E97" s="91" t="s">
        <v>610</v>
      </c>
      <c r="F97" s="91" t="s">
        <v>344</v>
      </c>
      <c r="G97" s="300" t="s">
        <v>511</v>
      </c>
    </row>
    <row r="98" spans="1:7">
      <c r="A98" s="296" t="s">
        <v>371</v>
      </c>
      <c r="B98" s="296" t="s">
        <v>314</v>
      </c>
      <c r="C98" s="302" t="s">
        <v>318</v>
      </c>
      <c r="E98" s="91" t="s">
        <v>611</v>
      </c>
      <c r="F98" s="91" t="s">
        <v>323</v>
      </c>
      <c r="G98" s="300" t="s">
        <v>511</v>
      </c>
    </row>
    <row r="99" spans="1:7">
      <c r="A99" s="296" t="s">
        <v>372</v>
      </c>
      <c r="B99" s="296" t="s">
        <v>314</v>
      </c>
      <c r="C99" s="302" t="s">
        <v>315</v>
      </c>
      <c r="E99" s="91" t="s">
        <v>612</v>
      </c>
      <c r="F99" s="91" t="s">
        <v>329</v>
      </c>
      <c r="G99" s="300" t="s">
        <v>511</v>
      </c>
    </row>
    <row r="100" spans="1:7" ht="15">
      <c r="A100" s="294" t="s">
        <v>373</v>
      </c>
      <c r="B100" s="296" t="s">
        <v>325</v>
      </c>
      <c r="C100" s="302" t="s">
        <v>315</v>
      </c>
      <c r="E100" s="91" t="s">
        <v>613</v>
      </c>
      <c r="F100" s="91" t="s">
        <v>329</v>
      </c>
      <c r="G100" s="300" t="s">
        <v>511</v>
      </c>
    </row>
    <row r="101" spans="1:7">
      <c r="A101" s="296" t="s">
        <v>373</v>
      </c>
      <c r="B101" s="296" t="s">
        <v>329</v>
      </c>
      <c r="C101" s="302" t="s">
        <v>315</v>
      </c>
      <c r="E101" s="91" t="s">
        <v>614</v>
      </c>
      <c r="F101" s="91" t="s">
        <v>323</v>
      </c>
      <c r="G101" s="300" t="s">
        <v>511</v>
      </c>
    </row>
    <row r="102" spans="1:7">
      <c r="A102" s="296" t="s">
        <v>373</v>
      </c>
      <c r="B102" s="296" t="s">
        <v>326</v>
      </c>
      <c r="C102" s="302" t="s">
        <v>315</v>
      </c>
      <c r="E102" s="91" t="s">
        <v>615</v>
      </c>
      <c r="F102" s="91" t="s">
        <v>347</v>
      </c>
      <c r="G102" s="300" t="s">
        <v>511</v>
      </c>
    </row>
    <row r="103" spans="1:7">
      <c r="A103" s="296" t="s">
        <v>373</v>
      </c>
      <c r="B103" s="296" t="s">
        <v>327</v>
      </c>
      <c r="C103" s="302" t="s">
        <v>328</v>
      </c>
      <c r="E103" s="91" t="s">
        <v>615</v>
      </c>
      <c r="F103" s="91" t="s">
        <v>458</v>
      </c>
      <c r="G103" s="300" t="s">
        <v>511</v>
      </c>
    </row>
    <row r="104" spans="1:7">
      <c r="A104" s="296" t="s">
        <v>374</v>
      </c>
      <c r="B104" s="296" t="s">
        <v>321</v>
      </c>
      <c r="C104" s="302" t="s">
        <v>318</v>
      </c>
      <c r="E104" s="91" t="s">
        <v>615</v>
      </c>
      <c r="F104" s="91" t="s">
        <v>488</v>
      </c>
      <c r="G104" s="300" t="s">
        <v>511</v>
      </c>
    </row>
    <row r="105" spans="1:7" ht="15">
      <c r="A105" s="294" t="s">
        <v>374</v>
      </c>
      <c r="B105" s="296" t="s">
        <v>375</v>
      </c>
      <c r="C105" s="302" t="s">
        <v>318</v>
      </c>
      <c r="E105" s="91" t="s">
        <v>616</v>
      </c>
      <c r="F105" s="91" t="s">
        <v>329</v>
      </c>
      <c r="G105" s="300" t="s">
        <v>511</v>
      </c>
    </row>
    <row r="106" spans="1:7">
      <c r="A106" s="296" t="s">
        <v>376</v>
      </c>
      <c r="B106" s="296" t="s">
        <v>325</v>
      </c>
      <c r="C106" s="302" t="s">
        <v>315</v>
      </c>
      <c r="E106" s="91" t="s">
        <v>617</v>
      </c>
      <c r="F106" s="91" t="s">
        <v>321</v>
      </c>
      <c r="G106" s="300" t="s">
        <v>511</v>
      </c>
    </row>
    <row r="107" spans="1:7" ht="15">
      <c r="A107" s="294" t="s">
        <v>376</v>
      </c>
      <c r="B107" s="296" t="s">
        <v>329</v>
      </c>
      <c r="C107" s="302" t="s">
        <v>315</v>
      </c>
      <c r="E107" s="91" t="s">
        <v>618</v>
      </c>
      <c r="F107" s="91" t="s">
        <v>323</v>
      </c>
      <c r="G107" s="300" t="s">
        <v>511</v>
      </c>
    </row>
    <row r="108" spans="1:7">
      <c r="A108" s="296" t="s">
        <v>376</v>
      </c>
      <c r="B108" s="296" t="s">
        <v>326</v>
      </c>
      <c r="C108" s="302" t="s">
        <v>315</v>
      </c>
      <c r="E108" s="91" t="s">
        <v>619</v>
      </c>
      <c r="F108" s="91" t="s">
        <v>347</v>
      </c>
      <c r="G108" s="300" t="s">
        <v>511</v>
      </c>
    </row>
    <row r="109" spans="1:7">
      <c r="A109" s="296" t="s">
        <v>376</v>
      </c>
      <c r="B109" s="296" t="s">
        <v>327</v>
      </c>
      <c r="C109" s="302" t="s">
        <v>328</v>
      </c>
      <c r="E109" s="91" t="s">
        <v>619</v>
      </c>
      <c r="F109" s="91" t="s">
        <v>458</v>
      </c>
      <c r="G109" s="300" t="s">
        <v>511</v>
      </c>
    </row>
    <row r="110" spans="1:7" ht="15">
      <c r="A110" s="294" t="s">
        <v>377</v>
      </c>
      <c r="B110" s="296" t="s">
        <v>325</v>
      </c>
      <c r="C110" s="302" t="s">
        <v>315</v>
      </c>
      <c r="E110" s="91" t="s">
        <v>619</v>
      </c>
      <c r="F110" s="91" t="s">
        <v>488</v>
      </c>
      <c r="G110" s="300" t="s">
        <v>511</v>
      </c>
    </row>
    <row r="111" spans="1:7">
      <c r="A111" s="296" t="s">
        <v>377</v>
      </c>
      <c r="B111" s="296" t="s">
        <v>329</v>
      </c>
      <c r="C111" s="302" t="s">
        <v>315</v>
      </c>
      <c r="E111" s="91" t="s">
        <v>620</v>
      </c>
      <c r="F111" s="91" t="s">
        <v>323</v>
      </c>
      <c r="G111" s="300" t="s">
        <v>511</v>
      </c>
    </row>
    <row r="112" spans="1:7">
      <c r="A112" s="296" t="s">
        <v>377</v>
      </c>
      <c r="B112" s="296" t="s">
        <v>326</v>
      </c>
      <c r="C112" s="302" t="s">
        <v>315</v>
      </c>
      <c r="E112" s="91" t="s">
        <v>621</v>
      </c>
      <c r="F112" s="91" t="s">
        <v>329</v>
      </c>
      <c r="G112" s="300" t="s">
        <v>511</v>
      </c>
    </row>
    <row r="113" spans="1:7">
      <c r="A113" s="296" t="s">
        <v>377</v>
      </c>
      <c r="B113" s="296" t="s">
        <v>327</v>
      </c>
      <c r="C113" s="302" t="s">
        <v>328</v>
      </c>
      <c r="E113" s="91" t="s">
        <v>621</v>
      </c>
      <c r="F113" s="91" t="s">
        <v>326</v>
      </c>
      <c r="G113" s="300" t="s">
        <v>511</v>
      </c>
    </row>
    <row r="114" spans="1:7" ht="15">
      <c r="A114" s="294" t="s">
        <v>378</v>
      </c>
      <c r="B114" s="296" t="s">
        <v>325</v>
      </c>
      <c r="C114" s="302" t="s">
        <v>315</v>
      </c>
      <c r="E114" s="91" t="s">
        <v>622</v>
      </c>
      <c r="F114" s="91" t="s">
        <v>329</v>
      </c>
      <c r="G114" s="300" t="s">
        <v>511</v>
      </c>
    </row>
    <row r="115" spans="1:7">
      <c r="A115" s="296" t="s">
        <v>378</v>
      </c>
      <c r="B115" s="296" t="s">
        <v>329</v>
      </c>
      <c r="C115" s="302" t="s">
        <v>315</v>
      </c>
      <c r="E115" s="91" t="s">
        <v>623</v>
      </c>
      <c r="F115" s="91" t="s">
        <v>323</v>
      </c>
      <c r="G115" s="300" t="s">
        <v>511</v>
      </c>
    </row>
    <row r="116" spans="1:7">
      <c r="A116" s="296" t="s">
        <v>378</v>
      </c>
      <c r="B116" s="296" t="s">
        <v>326</v>
      </c>
      <c r="C116" s="302" t="s">
        <v>315</v>
      </c>
      <c r="E116" s="91" t="s">
        <v>624</v>
      </c>
      <c r="F116" s="91" t="s">
        <v>329</v>
      </c>
      <c r="G116" s="300" t="s">
        <v>511</v>
      </c>
    </row>
    <row r="117" spans="1:7">
      <c r="A117" s="296" t="s">
        <v>378</v>
      </c>
      <c r="B117" s="296" t="s">
        <v>327</v>
      </c>
      <c r="C117" s="302" t="s">
        <v>328</v>
      </c>
      <c r="E117" s="91" t="s">
        <v>625</v>
      </c>
      <c r="F117" s="91" t="s">
        <v>329</v>
      </c>
      <c r="G117" s="300" t="s">
        <v>511</v>
      </c>
    </row>
    <row r="118" spans="1:7">
      <c r="A118" s="296" t="s">
        <v>379</v>
      </c>
      <c r="B118" s="296" t="s">
        <v>314</v>
      </c>
      <c r="C118" s="302" t="s">
        <v>315</v>
      </c>
      <c r="E118" s="91" t="s">
        <v>626</v>
      </c>
      <c r="F118" s="91" t="s">
        <v>323</v>
      </c>
      <c r="G118" s="300" t="s">
        <v>511</v>
      </c>
    </row>
    <row r="119" spans="1:7">
      <c r="A119" s="296" t="s">
        <v>380</v>
      </c>
      <c r="B119" s="296" t="s">
        <v>331</v>
      </c>
      <c r="C119" s="302" t="s">
        <v>318</v>
      </c>
      <c r="E119" s="91" t="s">
        <v>627</v>
      </c>
      <c r="F119" s="91" t="s">
        <v>347</v>
      </c>
      <c r="G119" s="300" t="s">
        <v>511</v>
      </c>
    </row>
    <row r="120" spans="1:7">
      <c r="A120" s="296" t="s">
        <v>381</v>
      </c>
      <c r="B120" s="296" t="s">
        <v>331</v>
      </c>
      <c r="C120" s="302" t="s">
        <v>318</v>
      </c>
      <c r="E120" s="91" t="s">
        <v>628</v>
      </c>
      <c r="F120" s="91" t="s">
        <v>458</v>
      </c>
      <c r="G120" s="300" t="s">
        <v>511</v>
      </c>
    </row>
    <row r="121" spans="1:7">
      <c r="A121" s="296" t="s">
        <v>382</v>
      </c>
      <c r="B121" s="296" t="s">
        <v>321</v>
      </c>
      <c r="C121" s="302" t="s">
        <v>328</v>
      </c>
      <c r="E121" s="91" t="s">
        <v>628</v>
      </c>
      <c r="F121" s="91" t="s">
        <v>488</v>
      </c>
      <c r="G121" s="300" t="s">
        <v>511</v>
      </c>
    </row>
    <row r="122" spans="1:7">
      <c r="A122" s="296" t="s">
        <v>383</v>
      </c>
      <c r="B122" s="296" t="s">
        <v>323</v>
      </c>
      <c r="C122" s="302" t="s">
        <v>328</v>
      </c>
      <c r="E122" s="91" t="s">
        <v>629</v>
      </c>
      <c r="F122" s="91" t="s">
        <v>347</v>
      </c>
      <c r="G122" s="300" t="s">
        <v>511</v>
      </c>
    </row>
    <row r="123" spans="1:7" ht="15">
      <c r="A123" s="294" t="s">
        <v>384</v>
      </c>
      <c r="B123" s="296" t="s">
        <v>325</v>
      </c>
      <c r="C123" s="302" t="s">
        <v>315</v>
      </c>
      <c r="E123" s="91" t="s">
        <v>630</v>
      </c>
      <c r="F123" s="91" t="s">
        <v>323</v>
      </c>
      <c r="G123" s="300" t="s">
        <v>511</v>
      </c>
    </row>
    <row r="124" spans="1:7" ht="15">
      <c r="A124" s="295" t="s">
        <v>384</v>
      </c>
      <c r="B124" s="296" t="s">
        <v>329</v>
      </c>
      <c r="C124" s="302" t="s">
        <v>315</v>
      </c>
      <c r="E124" s="91" t="s">
        <v>631</v>
      </c>
      <c r="F124" s="91" t="s">
        <v>329</v>
      </c>
      <c r="G124" s="300" t="s">
        <v>511</v>
      </c>
    </row>
    <row r="125" spans="1:7">
      <c r="A125" s="296" t="s">
        <v>384</v>
      </c>
      <c r="B125" s="296" t="s">
        <v>326</v>
      </c>
      <c r="C125" s="302" t="s">
        <v>315</v>
      </c>
      <c r="E125" s="91" t="s">
        <v>631</v>
      </c>
      <c r="F125" s="91" t="s">
        <v>326</v>
      </c>
      <c r="G125" s="300" t="s">
        <v>511</v>
      </c>
    </row>
    <row r="126" spans="1:7">
      <c r="A126" s="296" t="s">
        <v>384</v>
      </c>
      <c r="B126" s="296" t="s">
        <v>327</v>
      </c>
      <c r="C126" s="302" t="s">
        <v>328</v>
      </c>
      <c r="E126" s="91" t="s">
        <v>631</v>
      </c>
      <c r="F126" s="91" t="s">
        <v>327</v>
      </c>
      <c r="G126" s="300" t="s">
        <v>511</v>
      </c>
    </row>
    <row r="127" spans="1:7" ht="15">
      <c r="A127" s="294" t="s">
        <v>385</v>
      </c>
      <c r="B127" s="296" t="s">
        <v>325</v>
      </c>
      <c r="C127" s="302" t="s">
        <v>315</v>
      </c>
      <c r="E127" s="91" t="s">
        <v>632</v>
      </c>
      <c r="F127" s="91" t="s">
        <v>326</v>
      </c>
      <c r="G127" s="300" t="s">
        <v>511</v>
      </c>
    </row>
    <row r="128" spans="1:7" ht="15">
      <c r="A128" s="295" t="s">
        <v>385</v>
      </c>
      <c r="B128" s="296" t="s">
        <v>329</v>
      </c>
      <c r="C128" s="302" t="s">
        <v>315</v>
      </c>
      <c r="E128" s="91" t="s">
        <v>632</v>
      </c>
      <c r="F128" s="91" t="s">
        <v>329</v>
      </c>
      <c r="G128" s="300" t="s">
        <v>511</v>
      </c>
    </row>
    <row r="129" spans="1:7">
      <c r="A129" s="296" t="s">
        <v>385</v>
      </c>
      <c r="B129" s="296" t="s">
        <v>326</v>
      </c>
      <c r="C129" s="302" t="s">
        <v>315</v>
      </c>
      <c r="E129" s="91" t="s">
        <v>633</v>
      </c>
      <c r="F129" s="91" t="s">
        <v>321</v>
      </c>
      <c r="G129" s="300" t="s">
        <v>511</v>
      </c>
    </row>
    <row r="130" spans="1:7">
      <c r="A130" s="296" t="s">
        <v>385</v>
      </c>
      <c r="B130" s="296" t="s">
        <v>327</v>
      </c>
      <c r="C130" s="302" t="s">
        <v>328</v>
      </c>
      <c r="E130" s="91" t="s">
        <v>634</v>
      </c>
      <c r="F130" s="91" t="s">
        <v>323</v>
      </c>
      <c r="G130" s="300" t="s">
        <v>511</v>
      </c>
    </row>
    <row r="131" spans="1:7" ht="15">
      <c r="A131" s="294" t="s">
        <v>386</v>
      </c>
      <c r="B131" s="296" t="s">
        <v>325</v>
      </c>
      <c r="C131" s="302" t="s">
        <v>315</v>
      </c>
      <c r="E131" s="91" t="s">
        <v>635</v>
      </c>
      <c r="F131" s="91" t="s">
        <v>329</v>
      </c>
      <c r="G131" s="300" t="s">
        <v>511</v>
      </c>
    </row>
    <row r="132" spans="1:7" ht="15">
      <c r="A132" s="295" t="s">
        <v>386</v>
      </c>
      <c r="B132" s="296" t="s">
        <v>329</v>
      </c>
      <c r="C132" s="302" t="s">
        <v>315</v>
      </c>
      <c r="E132" s="91" t="s">
        <v>636</v>
      </c>
      <c r="F132" s="91" t="s">
        <v>329</v>
      </c>
      <c r="G132" s="300" t="s">
        <v>511</v>
      </c>
    </row>
    <row r="133" spans="1:7">
      <c r="A133" s="296" t="s">
        <v>386</v>
      </c>
      <c r="B133" s="296" t="s">
        <v>326</v>
      </c>
      <c r="C133" s="302" t="s">
        <v>315</v>
      </c>
      <c r="E133" s="91" t="s">
        <v>637</v>
      </c>
      <c r="F133" s="91" t="s">
        <v>478</v>
      </c>
      <c r="G133" s="300" t="s">
        <v>511</v>
      </c>
    </row>
    <row r="134" spans="1:7">
      <c r="A134" s="296" t="s">
        <v>386</v>
      </c>
      <c r="B134" s="296" t="s">
        <v>327</v>
      </c>
      <c r="C134" s="302" t="s">
        <v>328</v>
      </c>
      <c r="E134" s="91" t="s">
        <v>638</v>
      </c>
      <c r="F134" s="91" t="s">
        <v>414</v>
      </c>
      <c r="G134" s="300" t="s">
        <v>511</v>
      </c>
    </row>
    <row r="135" spans="1:7" ht="15">
      <c r="A135" s="294" t="s">
        <v>387</v>
      </c>
      <c r="B135" s="296" t="s">
        <v>325</v>
      </c>
      <c r="C135" s="302" t="s">
        <v>315</v>
      </c>
      <c r="E135" s="91" t="s">
        <v>639</v>
      </c>
      <c r="F135" s="91" t="s">
        <v>323</v>
      </c>
      <c r="G135" s="300" t="s">
        <v>511</v>
      </c>
    </row>
    <row r="136" spans="1:7" ht="15">
      <c r="A136" s="295" t="s">
        <v>387</v>
      </c>
      <c r="B136" s="296" t="s">
        <v>329</v>
      </c>
      <c r="C136" s="302" t="s">
        <v>315</v>
      </c>
      <c r="E136" s="91" t="s">
        <v>640</v>
      </c>
      <c r="F136" s="91" t="s">
        <v>375</v>
      </c>
      <c r="G136" s="300" t="s">
        <v>511</v>
      </c>
    </row>
    <row r="137" spans="1:7">
      <c r="A137" s="296" t="s">
        <v>387</v>
      </c>
      <c r="B137" s="296" t="s">
        <v>326</v>
      </c>
      <c r="C137" s="302" t="s">
        <v>315</v>
      </c>
      <c r="E137" s="91" t="s">
        <v>641</v>
      </c>
      <c r="F137" s="91" t="s">
        <v>329</v>
      </c>
      <c r="G137" s="300" t="s">
        <v>511</v>
      </c>
    </row>
    <row r="138" spans="1:7">
      <c r="A138" s="296" t="s">
        <v>387</v>
      </c>
      <c r="B138" s="296" t="s">
        <v>327</v>
      </c>
      <c r="C138" s="302" t="s">
        <v>328</v>
      </c>
      <c r="E138" s="91" t="s">
        <v>641</v>
      </c>
      <c r="F138" s="91" t="s">
        <v>326</v>
      </c>
      <c r="G138" s="300" t="s">
        <v>511</v>
      </c>
    </row>
    <row r="139" spans="1:7" ht="15">
      <c r="A139" s="294" t="s">
        <v>388</v>
      </c>
      <c r="B139" s="296" t="s">
        <v>325</v>
      </c>
      <c r="C139" s="302" t="s">
        <v>315</v>
      </c>
      <c r="E139" s="91" t="s">
        <v>641</v>
      </c>
      <c r="F139" s="91" t="s">
        <v>327</v>
      </c>
      <c r="G139" s="300" t="s">
        <v>511</v>
      </c>
    </row>
    <row r="140" spans="1:7" ht="15">
      <c r="A140" s="295" t="s">
        <v>388</v>
      </c>
      <c r="B140" s="296" t="s">
        <v>329</v>
      </c>
      <c r="C140" s="302" t="s">
        <v>315</v>
      </c>
      <c r="E140" s="91" t="s">
        <v>642</v>
      </c>
      <c r="F140" s="91" t="s">
        <v>326</v>
      </c>
      <c r="G140" s="300" t="s">
        <v>511</v>
      </c>
    </row>
    <row r="141" spans="1:7">
      <c r="A141" s="296" t="s">
        <v>388</v>
      </c>
      <c r="B141" s="296" t="s">
        <v>326</v>
      </c>
      <c r="C141" s="302" t="s">
        <v>315</v>
      </c>
      <c r="E141" s="91" t="s">
        <v>643</v>
      </c>
      <c r="F141" s="91" t="s">
        <v>323</v>
      </c>
      <c r="G141" s="300" t="s">
        <v>511</v>
      </c>
    </row>
    <row r="142" spans="1:7">
      <c r="A142" s="296" t="s">
        <v>388</v>
      </c>
      <c r="B142" s="296" t="s">
        <v>327</v>
      </c>
      <c r="C142" s="302" t="s">
        <v>328</v>
      </c>
      <c r="E142" s="91" t="s">
        <v>644</v>
      </c>
      <c r="F142" s="91" t="s">
        <v>414</v>
      </c>
      <c r="G142" s="300" t="s">
        <v>511</v>
      </c>
    </row>
    <row r="143" spans="1:7" ht="15">
      <c r="A143" s="294" t="s">
        <v>389</v>
      </c>
      <c r="B143" s="296" t="s">
        <v>325</v>
      </c>
      <c r="C143" s="302" t="s">
        <v>315</v>
      </c>
      <c r="E143" s="91" t="s">
        <v>645</v>
      </c>
      <c r="F143" s="91" t="s">
        <v>347</v>
      </c>
      <c r="G143" s="300" t="s">
        <v>511</v>
      </c>
    </row>
    <row r="144" spans="1:7" ht="15">
      <c r="A144" s="295" t="s">
        <v>389</v>
      </c>
      <c r="B144" s="296" t="s">
        <v>329</v>
      </c>
      <c r="C144" s="302" t="s">
        <v>315</v>
      </c>
      <c r="E144" s="91" t="s">
        <v>646</v>
      </c>
      <c r="F144" s="91" t="s">
        <v>323</v>
      </c>
      <c r="G144" s="300" t="s">
        <v>511</v>
      </c>
    </row>
    <row r="145" spans="1:7">
      <c r="A145" s="296" t="s">
        <v>389</v>
      </c>
      <c r="B145" s="296" t="s">
        <v>326</v>
      </c>
      <c r="C145" s="302" t="s">
        <v>315</v>
      </c>
      <c r="E145" s="91" t="s">
        <v>647</v>
      </c>
      <c r="F145" s="91" t="s">
        <v>347</v>
      </c>
      <c r="G145" s="300" t="s">
        <v>511</v>
      </c>
    </row>
    <row r="146" spans="1:7">
      <c r="A146" s="296" t="s">
        <v>389</v>
      </c>
      <c r="B146" s="296" t="s">
        <v>327</v>
      </c>
      <c r="C146" s="302" t="s">
        <v>328</v>
      </c>
      <c r="E146" s="91" t="s">
        <v>647</v>
      </c>
      <c r="F146" s="91" t="s">
        <v>314</v>
      </c>
      <c r="G146" s="300" t="s">
        <v>511</v>
      </c>
    </row>
    <row r="147" spans="1:7" ht="15">
      <c r="A147" s="294" t="s">
        <v>390</v>
      </c>
      <c r="B147" s="296" t="s">
        <v>325</v>
      </c>
      <c r="C147" s="302" t="s">
        <v>315</v>
      </c>
      <c r="E147" s="91" t="s">
        <v>648</v>
      </c>
      <c r="F147" s="91" t="s">
        <v>326</v>
      </c>
      <c r="G147" s="300" t="s">
        <v>511</v>
      </c>
    </row>
    <row r="148" spans="1:7" ht="15">
      <c r="A148" s="295" t="s">
        <v>390</v>
      </c>
      <c r="B148" s="296" t="s">
        <v>329</v>
      </c>
      <c r="C148" s="302" t="s">
        <v>315</v>
      </c>
      <c r="E148" s="91" t="s">
        <v>648</v>
      </c>
      <c r="F148" s="91" t="s">
        <v>327</v>
      </c>
      <c r="G148" s="300" t="s">
        <v>511</v>
      </c>
    </row>
    <row r="149" spans="1:7">
      <c r="A149" s="296" t="s">
        <v>390</v>
      </c>
      <c r="B149" s="296" t="s">
        <v>326</v>
      </c>
      <c r="C149" s="302" t="s">
        <v>315</v>
      </c>
      <c r="E149" s="91" t="s">
        <v>648</v>
      </c>
      <c r="F149" s="91" t="s">
        <v>329</v>
      </c>
      <c r="G149" s="300" t="s">
        <v>511</v>
      </c>
    </row>
    <row r="150" spans="1:7">
      <c r="A150" s="296" t="s">
        <v>390</v>
      </c>
      <c r="B150" s="296" t="s">
        <v>327</v>
      </c>
      <c r="C150" s="302" t="s">
        <v>328</v>
      </c>
      <c r="E150" s="91" t="s">
        <v>649</v>
      </c>
      <c r="F150" s="91" t="s">
        <v>321</v>
      </c>
      <c r="G150" s="300" t="s">
        <v>511</v>
      </c>
    </row>
    <row r="151" spans="1:7" ht="15">
      <c r="A151" s="294" t="s">
        <v>391</v>
      </c>
      <c r="B151" s="296" t="s">
        <v>325</v>
      </c>
      <c r="C151" s="302" t="s">
        <v>315</v>
      </c>
      <c r="E151" s="91" t="s">
        <v>650</v>
      </c>
      <c r="F151" s="91" t="s">
        <v>414</v>
      </c>
      <c r="G151" s="300" t="s">
        <v>511</v>
      </c>
    </row>
    <row r="152" spans="1:7" ht="15">
      <c r="A152" s="295" t="s">
        <v>391</v>
      </c>
      <c r="B152" s="296" t="s">
        <v>329</v>
      </c>
      <c r="C152" s="302" t="s">
        <v>315</v>
      </c>
      <c r="E152" s="91" t="s">
        <v>651</v>
      </c>
      <c r="F152" s="91" t="s">
        <v>329</v>
      </c>
      <c r="G152" s="300" t="s">
        <v>511</v>
      </c>
    </row>
    <row r="153" spans="1:7">
      <c r="A153" s="296" t="s">
        <v>391</v>
      </c>
      <c r="B153" s="296" t="s">
        <v>326</v>
      </c>
      <c r="C153" s="302" t="s">
        <v>315</v>
      </c>
      <c r="E153" s="91" t="s">
        <v>652</v>
      </c>
      <c r="F153" s="91" t="s">
        <v>414</v>
      </c>
      <c r="G153" s="300" t="s">
        <v>511</v>
      </c>
    </row>
    <row r="154" spans="1:7">
      <c r="A154" s="296" t="s">
        <v>391</v>
      </c>
      <c r="B154" s="296" t="s">
        <v>327</v>
      </c>
      <c r="C154" s="302" t="s">
        <v>328</v>
      </c>
      <c r="E154" s="91" t="s">
        <v>653</v>
      </c>
      <c r="F154" s="91" t="s">
        <v>321</v>
      </c>
      <c r="G154" s="300" t="s">
        <v>511</v>
      </c>
    </row>
    <row r="155" spans="1:7" ht="15">
      <c r="A155" s="294" t="s">
        <v>366</v>
      </c>
      <c r="B155" s="296" t="s">
        <v>325</v>
      </c>
      <c r="C155" s="302" t="s">
        <v>315</v>
      </c>
      <c r="E155" s="91" t="s">
        <v>654</v>
      </c>
      <c r="F155" s="91" t="s">
        <v>321</v>
      </c>
      <c r="G155" s="300" t="s">
        <v>511</v>
      </c>
    </row>
    <row r="156" spans="1:7" ht="15">
      <c r="A156" s="295" t="s">
        <v>366</v>
      </c>
      <c r="B156" s="296" t="s">
        <v>329</v>
      </c>
      <c r="C156" s="302" t="s">
        <v>315</v>
      </c>
      <c r="E156" s="91" t="s">
        <v>655</v>
      </c>
      <c r="F156" s="91" t="s">
        <v>547</v>
      </c>
      <c r="G156" s="300" t="s">
        <v>511</v>
      </c>
    </row>
    <row r="157" spans="1:7">
      <c r="A157" s="296" t="s">
        <v>366</v>
      </c>
      <c r="B157" s="296" t="s">
        <v>326</v>
      </c>
      <c r="C157" s="302" t="s">
        <v>315</v>
      </c>
      <c r="E157" s="91" t="s">
        <v>656</v>
      </c>
      <c r="F157" s="91" t="s">
        <v>323</v>
      </c>
      <c r="G157" s="300" t="s">
        <v>511</v>
      </c>
    </row>
    <row r="158" spans="1:7">
      <c r="A158" s="296" t="s">
        <v>366</v>
      </c>
      <c r="B158" s="296" t="s">
        <v>327</v>
      </c>
      <c r="C158" s="302" t="s">
        <v>328</v>
      </c>
      <c r="E158" s="91" t="s">
        <v>657</v>
      </c>
      <c r="F158" s="91" t="s">
        <v>329</v>
      </c>
      <c r="G158" s="300" t="s">
        <v>511</v>
      </c>
    </row>
    <row r="159" spans="1:7">
      <c r="A159" s="296" t="s">
        <v>392</v>
      </c>
      <c r="B159" s="296" t="s">
        <v>314</v>
      </c>
      <c r="C159" s="302" t="s">
        <v>315</v>
      </c>
      <c r="E159" s="91" t="s">
        <v>657</v>
      </c>
      <c r="F159" s="91" t="s">
        <v>326</v>
      </c>
      <c r="G159" s="300" t="s">
        <v>511</v>
      </c>
    </row>
    <row r="160" spans="1:7">
      <c r="A160" s="296" t="s">
        <v>393</v>
      </c>
      <c r="B160" s="296" t="s">
        <v>323</v>
      </c>
      <c r="C160" s="302" t="s">
        <v>318</v>
      </c>
      <c r="E160" s="91" t="s">
        <v>658</v>
      </c>
      <c r="F160" s="91" t="s">
        <v>329</v>
      </c>
      <c r="G160" s="300" t="s">
        <v>511</v>
      </c>
    </row>
    <row r="161" spans="1:7" ht="15">
      <c r="A161" s="294" t="s">
        <v>394</v>
      </c>
      <c r="B161" s="296" t="s">
        <v>325</v>
      </c>
      <c r="C161" s="302" t="s">
        <v>315</v>
      </c>
      <c r="E161" s="91" t="s">
        <v>659</v>
      </c>
      <c r="F161" s="91" t="s">
        <v>323</v>
      </c>
      <c r="G161" s="300" t="s">
        <v>511</v>
      </c>
    </row>
    <row r="162" spans="1:7">
      <c r="A162" s="296" t="s">
        <v>394</v>
      </c>
      <c r="B162" s="296" t="s">
        <v>329</v>
      </c>
      <c r="C162" s="302" t="s">
        <v>315</v>
      </c>
      <c r="E162" s="91" t="s">
        <v>660</v>
      </c>
      <c r="F162" s="91" t="s">
        <v>321</v>
      </c>
      <c r="G162" s="300" t="s">
        <v>511</v>
      </c>
    </row>
    <row r="163" spans="1:7">
      <c r="A163" s="296" t="s">
        <v>394</v>
      </c>
      <c r="B163" s="296" t="s">
        <v>326</v>
      </c>
      <c r="C163" s="302" t="s">
        <v>315</v>
      </c>
      <c r="E163" s="91" t="s">
        <v>661</v>
      </c>
      <c r="F163" s="91" t="s">
        <v>321</v>
      </c>
      <c r="G163" s="300" t="s">
        <v>511</v>
      </c>
    </row>
    <row r="164" spans="1:7">
      <c r="A164" s="296" t="s">
        <v>394</v>
      </c>
      <c r="B164" s="296" t="s">
        <v>327</v>
      </c>
      <c r="C164" s="302" t="s">
        <v>328</v>
      </c>
      <c r="E164" s="91" t="s">
        <v>662</v>
      </c>
      <c r="F164" s="91" t="s">
        <v>314</v>
      </c>
      <c r="G164" s="300" t="s">
        <v>511</v>
      </c>
    </row>
    <row r="165" spans="1:7">
      <c r="A165" s="296" t="s">
        <v>395</v>
      </c>
      <c r="B165" s="296" t="s">
        <v>314</v>
      </c>
      <c r="C165" s="302" t="s">
        <v>315</v>
      </c>
      <c r="E165" s="91" t="s">
        <v>663</v>
      </c>
      <c r="F165" s="91" t="s">
        <v>347</v>
      </c>
      <c r="G165" s="300" t="s">
        <v>511</v>
      </c>
    </row>
    <row r="166" spans="1:7">
      <c r="A166" s="296" t="s">
        <v>396</v>
      </c>
      <c r="B166" s="296" t="s">
        <v>329</v>
      </c>
      <c r="C166" s="302" t="s">
        <v>318</v>
      </c>
      <c r="E166" s="91" t="s">
        <v>664</v>
      </c>
      <c r="F166" s="91" t="s">
        <v>323</v>
      </c>
      <c r="G166" s="300" t="s">
        <v>511</v>
      </c>
    </row>
    <row r="167" spans="1:7" ht="15">
      <c r="A167" s="294" t="s">
        <v>396</v>
      </c>
      <c r="B167" s="296" t="s">
        <v>331</v>
      </c>
      <c r="C167" s="302" t="s">
        <v>318</v>
      </c>
      <c r="E167" s="91" t="s">
        <v>665</v>
      </c>
      <c r="F167" s="91" t="s">
        <v>323</v>
      </c>
      <c r="G167" s="300" t="s">
        <v>511</v>
      </c>
    </row>
    <row r="168" spans="1:7">
      <c r="A168" s="296" t="s">
        <v>397</v>
      </c>
      <c r="B168" s="296" t="s">
        <v>325</v>
      </c>
      <c r="C168" s="302" t="s">
        <v>315</v>
      </c>
      <c r="E168" s="91" t="s">
        <v>666</v>
      </c>
      <c r="F168" s="91" t="s">
        <v>314</v>
      </c>
      <c r="G168" s="300" t="s">
        <v>511</v>
      </c>
    </row>
    <row r="169" spans="1:7">
      <c r="A169" s="296" t="s">
        <v>397</v>
      </c>
      <c r="B169" s="296" t="s">
        <v>326</v>
      </c>
      <c r="C169" s="302" t="s">
        <v>315</v>
      </c>
      <c r="E169" s="91" t="s">
        <v>667</v>
      </c>
      <c r="F169" s="91" t="s">
        <v>329</v>
      </c>
      <c r="G169" s="300" t="s">
        <v>511</v>
      </c>
    </row>
    <row r="170" spans="1:7">
      <c r="A170" s="296" t="s">
        <v>397</v>
      </c>
      <c r="B170" s="296" t="s">
        <v>327</v>
      </c>
      <c r="C170" s="302" t="s">
        <v>328</v>
      </c>
      <c r="E170" s="91" t="s">
        <v>668</v>
      </c>
      <c r="F170" s="91" t="s">
        <v>323</v>
      </c>
      <c r="G170" s="300" t="s">
        <v>511</v>
      </c>
    </row>
    <row r="171" spans="1:7" ht="15">
      <c r="A171" s="294" t="s">
        <v>397</v>
      </c>
      <c r="B171" s="296" t="s">
        <v>329</v>
      </c>
      <c r="C171" s="302" t="s">
        <v>315</v>
      </c>
      <c r="E171" s="91" t="s">
        <v>669</v>
      </c>
      <c r="F171" s="91" t="s">
        <v>323</v>
      </c>
      <c r="G171" s="300" t="s">
        <v>511</v>
      </c>
    </row>
    <row r="172" spans="1:7">
      <c r="A172" s="296" t="s">
        <v>398</v>
      </c>
      <c r="B172" s="296" t="s">
        <v>325</v>
      </c>
      <c r="C172" s="302" t="s">
        <v>315</v>
      </c>
      <c r="E172" s="91" t="s">
        <v>670</v>
      </c>
      <c r="F172" s="91" t="s">
        <v>414</v>
      </c>
      <c r="G172" s="300" t="s">
        <v>511</v>
      </c>
    </row>
    <row r="173" spans="1:7" ht="15">
      <c r="A173" s="294" t="s">
        <v>398</v>
      </c>
      <c r="B173" s="296" t="s">
        <v>329</v>
      </c>
      <c r="C173" s="302" t="s">
        <v>315</v>
      </c>
      <c r="E173" s="91" t="s">
        <v>671</v>
      </c>
      <c r="F173" s="91" t="s">
        <v>323</v>
      </c>
      <c r="G173" s="300" t="s">
        <v>511</v>
      </c>
    </row>
    <row r="174" spans="1:7">
      <c r="A174" s="296" t="s">
        <v>398</v>
      </c>
      <c r="B174" s="296" t="s">
        <v>326</v>
      </c>
      <c r="C174" s="302" t="s">
        <v>315</v>
      </c>
      <c r="E174" s="91" t="s">
        <v>672</v>
      </c>
      <c r="F174" s="91" t="s">
        <v>323</v>
      </c>
      <c r="G174" s="300" t="s">
        <v>511</v>
      </c>
    </row>
    <row r="175" spans="1:7">
      <c r="A175" s="296" t="s">
        <v>398</v>
      </c>
      <c r="B175" s="296" t="s">
        <v>327</v>
      </c>
      <c r="C175" s="302" t="s">
        <v>328</v>
      </c>
      <c r="E175" s="91" t="s">
        <v>673</v>
      </c>
      <c r="F175" s="91" t="s">
        <v>329</v>
      </c>
      <c r="G175" s="300" t="s">
        <v>511</v>
      </c>
    </row>
    <row r="176" spans="1:7">
      <c r="A176" s="296" t="s">
        <v>399</v>
      </c>
      <c r="B176" s="296" t="s">
        <v>317</v>
      </c>
      <c r="C176" s="302" t="s">
        <v>328</v>
      </c>
      <c r="E176" s="91" t="s">
        <v>674</v>
      </c>
      <c r="F176" s="91" t="s">
        <v>321</v>
      </c>
      <c r="G176" s="300" t="s">
        <v>511</v>
      </c>
    </row>
    <row r="177" spans="1:7">
      <c r="A177" s="296" t="s">
        <v>400</v>
      </c>
      <c r="B177" s="296" t="s">
        <v>314</v>
      </c>
      <c r="C177" s="302" t="s">
        <v>315</v>
      </c>
      <c r="E177" s="91" t="s">
        <v>675</v>
      </c>
      <c r="F177" s="91" t="s">
        <v>323</v>
      </c>
      <c r="G177" s="300" t="s">
        <v>511</v>
      </c>
    </row>
    <row r="178" spans="1:7">
      <c r="A178" s="296" t="s">
        <v>401</v>
      </c>
      <c r="B178" s="296" t="s">
        <v>321</v>
      </c>
      <c r="C178" s="302" t="s">
        <v>318</v>
      </c>
      <c r="E178" s="91" t="s">
        <v>676</v>
      </c>
      <c r="F178" s="91" t="s">
        <v>323</v>
      </c>
      <c r="G178" s="300" t="s">
        <v>511</v>
      </c>
    </row>
    <row r="179" spans="1:7">
      <c r="A179" s="296" t="s">
        <v>402</v>
      </c>
      <c r="B179" s="296" t="s">
        <v>314</v>
      </c>
      <c r="C179" s="302" t="s">
        <v>315</v>
      </c>
      <c r="E179" s="91" t="s">
        <v>677</v>
      </c>
      <c r="F179" s="91" t="s">
        <v>347</v>
      </c>
      <c r="G179" s="300" t="s">
        <v>511</v>
      </c>
    </row>
    <row r="180" spans="1:7">
      <c r="A180" s="296" t="s">
        <v>403</v>
      </c>
      <c r="B180" s="296" t="s">
        <v>337</v>
      </c>
      <c r="C180" s="302" t="s">
        <v>318</v>
      </c>
      <c r="E180" s="91" t="s">
        <v>677</v>
      </c>
      <c r="F180" s="91" t="s">
        <v>467</v>
      </c>
      <c r="G180" s="300" t="s">
        <v>511</v>
      </c>
    </row>
    <row r="181" spans="1:7">
      <c r="A181" s="296" t="s">
        <v>404</v>
      </c>
      <c r="B181" s="296" t="s">
        <v>321</v>
      </c>
      <c r="C181" s="302" t="s">
        <v>318</v>
      </c>
      <c r="E181" s="91" t="s">
        <v>678</v>
      </c>
      <c r="F181" s="91" t="s">
        <v>323</v>
      </c>
      <c r="G181" s="300" t="s">
        <v>511</v>
      </c>
    </row>
    <row r="182" spans="1:7">
      <c r="A182" s="296" t="s">
        <v>405</v>
      </c>
      <c r="B182" s="296" t="s">
        <v>314</v>
      </c>
      <c r="C182" s="302" t="s">
        <v>315</v>
      </c>
      <c r="E182" s="91" t="s">
        <v>679</v>
      </c>
      <c r="F182" s="91" t="s">
        <v>314</v>
      </c>
      <c r="G182" s="300" t="s">
        <v>511</v>
      </c>
    </row>
    <row r="183" spans="1:7">
      <c r="A183" s="296" t="s">
        <v>406</v>
      </c>
      <c r="B183" s="296" t="s">
        <v>347</v>
      </c>
      <c r="C183" s="302" t="s">
        <v>318</v>
      </c>
      <c r="E183" s="91" t="s">
        <v>680</v>
      </c>
      <c r="F183" s="91" t="s">
        <v>323</v>
      </c>
      <c r="G183" s="300" t="s">
        <v>511</v>
      </c>
    </row>
    <row r="184" spans="1:7">
      <c r="A184" s="296" t="s">
        <v>407</v>
      </c>
      <c r="B184" s="296" t="s">
        <v>314</v>
      </c>
      <c r="C184" s="302" t="s">
        <v>315</v>
      </c>
      <c r="E184" s="91" t="s">
        <v>681</v>
      </c>
      <c r="F184" s="91" t="s">
        <v>323</v>
      </c>
      <c r="G184" s="300" t="s">
        <v>511</v>
      </c>
    </row>
    <row r="185" spans="1:7">
      <c r="A185" s="296" t="s">
        <v>408</v>
      </c>
      <c r="B185" s="296" t="s">
        <v>337</v>
      </c>
      <c r="C185" s="302" t="s">
        <v>328</v>
      </c>
      <c r="E185" s="91" t="s">
        <v>682</v>
      </c>
      <c r="F185" s="91" t="s">
        <v>323</v>
      </c>
      <c r="G185" s="300" t="s">
        <v>511</v>
      </c>
    </row>
    <row r="186" spans="1:7" ht="15">
      <c r="A186" s="294" t="s">
        <v>409</v>
      </c>
      <c r="B186" s="296" t="s">
        <v>325</v>
      </c>
      <c r="C186" s="302" t="s">
        <v>315</v>
      </c>
      <c r="E186" s="91" t="s">
        <v>683</v>
      </c>
      <c r="F186" s="91" t="s">
        <v>347</v>
      </c>
      <c r="G186" s="300" t="s">
        <v>511</v>
      </c>
    </row>
    <row r="187" spans="1:7">
      <c r="A187" s="296" t="s">
        <v>409</v>
      </c>
      <c r="B187" s="296" t="s">
        <v>329</v>
      </c>
      <c r="C187" s="302" t="s">
        <v>315</v>
      </c>
      <c r="E187" s="91" t="s">
        <v>683</v>
      </c>
      <c r="F187" s="91" t="s">
        <v>458</v>
      </c>
      <c r="G187" s="300" t="s">
        <v>511</v>
      </c>
    </row>
    <row r="188" spans="1:7">
      <c r="A188" s="296" t="s">
        <v>409</v>
      </c>
      <c r="B188" s="296" t="s">
        <v>326</v>
      </c>
      <c r="C188" s="302" t="s">
        <v>315</v>
      </c>
      <c r="E188" s="91" t="s">
        <v>683</v>
      </c>
      <c r="F188" s="91" t="s">
        <v>488</v>
      </c>
      <c r="G188" s="300" t="s">
        <v>511</v>
      </c>
    </row>
    <row r="189" spans="1:7">
      <c r="A189" s="296" t="s">
        <v>409</v>
      </c>
      <c r="B189" s="296" t="s">
        <v>327</v>
      </c>
      <c r="C189" s="302" t="s">
        <v>328</v>
      </c>
      <c r="E189" s="91" t="s">
        <v>684</v>
      </c>
      <c r="F189" s="91" t="s">
        <v>347</v>
      </c>
      <c r="G189" s="300" t="s">
        <v>511</v>
      </c>
    </row>
    <row r="190" spans="1:7">
      <c r="A190" s="296" t="s">
        <v>410</v>
      </c>
      <c r="B190" s="296" t="s">
        <v>314</v>
      </c>
      <c r="C190" s="302" t="s">
        <v>315</v>
      </c>
      <c r="E190" s="91" t="s">
        <v>685</v>
      </c>
      <c r="F190" s="91" t="s">
        <v>323</v>
      </c>
      <c r="G190" s="300" t="s">
        <v>511</v>
      </c>
    </row>
    <row r="191" spans="1:7" ht="15">
      <c r="A191" s="294" t="s">
        <v>411</v>
      </c>
      <c r="B191" s="296" t="s">
        <v>325</v>
      </c>
      <c r="C191" s="302" t="s">
        <v>315</v>
      </c>
      <c r="E191" s="91" t="s">
        <v>686</v>
      </c>
      <c r="F191" s="91" t="s">
        <v>323</v>
      </c>
      <c r="G191" s="300" t="s">
        <v>511</v>
      </c>
    </row>
    <row r="192" spans="1:7">
      <c r="A192" s="296" t="s">
        <v>411</v>
      </c>
      <c r="B192" s="296" t="s">
        <v>329</v>
      </c>
      <c r="C192" s="302" t="s">
        <v>315</v>
      </c>
      <c r="E192" s="91" t="s">
        <v>687</v>
      </c>
      <c r="F192" s="91" t="s">
        <v>323</v>
      </c>
      <c r="G192" s="300" t="s">
        <v>511</v>
      </c>
    </row>
    <row r="193" spans="1:7">
      <c r="A193" s="296" t="s">
        <v>411</v>
      </c>
      <c r="B193" s="296" t="s">
        <v>326</v>
      </c>
      <c r="C193" s="302" t="s">
        <v>315</v>
      </c>
      <c r="E193" s="91" t="s">
        <v>688</v>
      </c>
      <c r="F193" s="91" t="s">
        <v>478</v>
      </c>
      <c r="G193" s="300" t="s">
        <v>511</v>
      </c>
    </row>
    <row r="194" spans="1:7">
      <c r="A194" s="296" t="s">
        <v>411</v>
      </c>
      <c r="B194" s="296" t="s">
        <v>327</v>
      </c>
      <c r="C194" s="302" t="s">
        <v>328</v>
      </c>
      <c r="E194" s="91" t="s">
        <v>689</v>
      </c>
      <c r="F194" s="91" t="s">
        <v>329</v>
      </c>
      <c r="G194" s="300" t="s">
        <v>511</v>
      </c>
    </row>
    <row r="195" spans="1:7">
      <c r="A195" s="296" t="s">
        <v>412</v>
      </c>
      <c r="B195" s="296" t="s">
        <v>366</v>
      </c>
      <c r="C195" s="302" t="s">
        <v>318</v>
      </c>
      <c r="E195" s="91" t="s">
        <v>690</v>
      </c>
      <c r="F195" s="91" t="s">
        <v>323</v>
      </c>
      <c r="G195" s="300" t="s">
        <v>511</v>
      </c>
    </row>
    <row r="196" spans="1:7" ht="15">
      <c r="A196" s="294" t="s">
        <v>412</v>
      </c>
      <c r="B196" s="296" t="s">
        <v>331</v>
      </c>
      <c r="C196" s="302" t="s">
        <v>318</v>
      </c>
      <c r="E196" s="91" t="s">
        <v>691</v>
      </c>
      <c r="F196" s="91" t="s">
        <v>326</v>
      </c>
      <c r="G196" s="300" t="s">
        <v>511</v>
      </c>
    </row>
    <row r="197" spans="1:7">
      <c r="A197" s="296" t="s">
        <v>412</v>
      </c>
      <c r="B197" s="296" t="s">
        <v>327</v>
      </c>
      <c r="C197" s="302" t="s">
        <v>318</v>
      </c>
      <c r="E197" s="91" t="s">
        <v>692</v>
      </c>
      <c r="F197" s="91" t="s">
        <v>323</v>
      </c>
      <c r="G197" s="300" t="s">
        <v>511</v>
      </c>
    </row>
    <row r="198" spans="1:7" ht="15">
      <c r="A198" s="294" t="s">
        <v>413</v>
      </c>
      <c r="B198" s="296" t="s">
        <v>331</v>
      </c>
      <c r="C198" s="302" t="s">
        <v>318</v>
      </c>
      <c r="E198" s="91" t="s">
        <v>693</v>
      </c>
      <c r="F198" s="91" t="s">
        <v>547</v>
      </c>
      <c r="G198" s="300" t="s">
        <v>511</v>
      </c>
    </row>
    <row r="199" spans="1:7">
      <c r="A199" s="296" t="s">
        <v>413</v>
      </c>
      <c r="B199" s="296" t="s">
        <v>414</v>
      </c>
      <c r="C199" s="302" t="s">
        <v>318</v>
      </c>
      <c r="E199" s="91" t="s">
        <v>694</v>
      </c>
      <c r="F199" s="91" t="s">
        <v>323</v>
      </c>
      <c r="G199" s="300" t="s">
        <v>511</v>
      </c>
    </row>
    <row r="200" spans="1:7">
      <c r="A200" s="296" t="s">
        <v>413</v>
      </c>
      <c r="B200" s="296" t="s">
        <v>321</v>
      </c>
      <c r="C200" s="302" t="s">
        <v>318</v>
      </c>
      <c r="E200" s="91" t="s">
        <v>695</v>
      </c>
      <c r="F200" s="91" t="s">
        <v>323</v>
      </c>
      <c r="G200" s="300" t="s">
        <v>511</v>
      </c>
    </row>
    <row r="201" spans="1:7">
      <c r="A201" s="296" t="s">
        <v>415</v>
      </c>
      <c r="B201" s="296" t="s">
        <v>321</v>
      </c>
      <c r="C201" s="302" t="s">
        <v>318</v>
      </c>
      <c r="E201" s="91" t="s">
        <v>696</v>
      </c>
      <c r="F201" s="91" t="s">
        <v>478</v>
      </c>
      <c r="G201" s="300" t="s">
        <v>511</v>
      </c>
    </row>
    <row r="202" spans="1:7">
      <c r="A202" s="296" t="s">
        <v>414</v>
      </c>
      <c r="B202" s="296" t="s">
        <v>321</v>
      </c>
      <c r="C202" s="302" t="s">
        <v>328</v>
      </c>
      <c r="E202" s="91" t="s">
        <v>697</v>
      </c>
      <c r="F202" s="91" t="s">
        <v>414</v>
      </c>
      <c r="G202" s="300" t="s">
        <v>511</v>
      </c>
    </row>
    <row r="203" spans="1:7">
      <c r="A203" s="296" t="s">
        <v>416</v>
      </c>
      <c r="B203" s="296" t="s">
        <v>321</v>
      </c>
      <c r="C203" s="302" t="s">
        <v>318</v>
      </c>
      <c r="E203" s="91" t="s">
        <v>698</v>
      </c>
      <c r="F203" s="91" t="s">
        <v>321</v>
      </c>
      <c r="G203" s="300" t="s">
        <v>511</v>
      </c>
    </row>
    <row r="204" spans="1:7">
      <c r="A204" s="296" t="s">
        <v>417</v>
      </c>
      <c r="B204" s="296" t="s">
        <v>321</v>
      </c>
      <c r="C204" s="302" t="s">
        <v>318</v>
      </c>
      <c r="E204" s="91" t="s">
        <v>699</v>
      </c>
      <c r="F204" s="91" t="s">
        <v>329</v>
      </c>
      <c r="G204" s="300" t="s">
        <v>511</v>
      </c>
    </row>
    <row r="205" spans="1:7">
      <c r="A205" s="296" t="s">
        <v>418</v>
      </c>
      <c r="B205" s="296" t="s">
        <v>331</v>
      </c>
      <c r="C205" s="302" t="s">
        <v>318</v>
      </c>
      <c r="E205" s="91" t="s">
        <v>700</v>
      </c>
      <c r="F205" s="91" t="s">
        <v>323</v>
      </c>
      <c r="G205" s="300" t="s">
        <v>511</v>
      </c>
    </row>
    <row r="206" spans="1:7">
      <c r="A206" s="296" t="s">
        <v>419</v>
      </c>
      <c r="B206" s="296" t="s">
        <v>337</v>
      </c>
      <c r="C206" s="302" t="s">
        <v>328</v>
      </c>
      <c r="E206" s="91" t="s">
        <v>701</v>
      </c>
      <c r="F206" s="91" t="s">
        <v>321</v>
      </c>
      <c r="G206" s="300" t="s">
        <v>511</v>
      </c>
    </row>
    <row r="207" spans="1:7">
      <c r="A207" s="296" t="s">
        <v>420</v>
      </c>
      <c r="B207" s="296" t="s">
        <v>347</v>
      </c>
      <c r="C207" s="302" t="s">
        <v>328</v>
      </c>
      <c r="E207" s="91" t="s">
        <v>702</v>
      </c>
      <c r="F207" s="91" t="s">
        <v>323</v>
      </c>
      <c r="G207" s="300" t="s">
        <v>511</v>
      </c>
    </row>
    <row r="208" spans="1:7">
      <c r="A208" s="296" t="s">
        <v>421</v>
      </c>
      <c r="B208" s="296" t="s">
        <v>321</v>
      </c>
      <c r="C208" s="302" t="s">
        <v>318</v>
      </c>
      <c r="E208" s="91" t="s">
        <v>703</v>
      </c>
      <c r="F208" s="91" t="s">
        <v>323</v>
      </c>
      <c r="G208" s="300" t="s">
        <v>511</v>
      </c>
    </row>
    <row r="209" spans="1:7" ht="15">
      <c r="A209" s="294" t="s">
        <v>422</v>
      </c>
      <c r="B209" s="296" t="s">
        <v>314</v>
      </c>
      <c r="C209" s="302" t="s">
        <v>315</v>
      </c>
      <c r="E209" s="91" t="s">
        <v>704</v>
      </c>
      <c r="F209" s="91" t="s">
        <v>323</v>
      </c>
      <c r="G209" s="300" t="s">
        <v>511</v>
      </c>
    </row>
    <row r="210" spans="1:7" ht="15">
      <c r="A210" s="294" t="s">
        <v>422</v>
      </c>
      <c r="B210" s="296" t="s">
        <v>331</v>
      </c>
      <c r="C210" s="302" t="s">
        <v>318</v>
      </c>
      <c r="E210" s="91" t="s">
        <v>705</v>
      </c>
      <c r="F210" s="91" t="s">
        <v>323</v>
      </c>
      <c r="G210" s="300" t="s">
        <v>511</v>
      </c>
    </row>
    <row r="211" spans="1:7">
      <c r="A211" s="296" t="s">
        <v>422</v>
      </c>
      <c r="B211" s="296" t="s">
        <v>325</v>
      </c>
      <c r="C211" s="302" t="s">
        <v>318</v>
      </c>
      <c r="E211" s="91" t="s">
        <v>706</v>
      </c>
      <c r="F211" s="91" t="s">
        <v>323</v>
      </c>
      <c r="G211" s="300" t="s">
        <v>511</v>
      </c>
    </row>
    <row r="212" spans="1:7">
      <c r="A212" s="296" t="s">
        <v>422</v>
      </c>
      <c r="B212" s="296" t="s">
        <v>329</v>
      </c>
      <c r="C212" s="302" t="s">
        <v>318</v>
      </c>
      <c r="E212" s="91" t="s">
        <v>707</v>
      </c>
      <c r="F212" s="91" t="s">
        <v>323</v>
      </c>
      <c r="G212" s="300" t="s">
        <v>511</v>
      </c>
    </row>
    <row r="213" spans="1:7">
      <c r="A213" s="296" t="s">
        <v>422</v>
      </c>
      <c r="B213" s="296" t="s">
        <v>326</v>
      </c>
      <c r="C213" s="302" t="s">
        <v>318</v>
      </c>
      <c r="E213" s="91" t="s">
        <v>708</v>
      </c>
      <c r="F213" s="91" t="s">
        <v>326</v>
      </c>
      <c r="G213" s="300" t="s">
        <v>511</v>
      </c>
    </row>
    <row r="214" spans="1:7">
      <c r="A214" s="296" t="s">
        <v>422</v>
      </c>
      <c r="B214" s="296" t="s">
        <v>327</v>
      </c>
      <c r="C214" s="302" t="s">
        <v>318</v>
      </c>
      <c r="E214" s="91" t="s">
        <v>708</v>
      </c>
      <c r="F214" s="91" t="s">
        <v>327</v>
      </c>
      <c r="G214" s="300" t="s">
        <v>511</v>
      </c>
    </row>
    <row r="215" spans="1:7">
      <c r="A215" s="296" t="s">
        <v>423</v>
      </c>
      <c r="B215" s="296" t="s">
        <v>314</v>
      </c>
      <c r="C215" s="302" t="s">
        <v>315</v>
      </c>
      <c r="E215" s="91" t="s">
        <v>708</v>
      </c>
      <c r="F215" s="91" t="s">
        <v>329</v>
      </c>
      <c r="G215" s="300" t="s">
        <v>511</v>
      </c>
    </row>
    <row r="216" spans="1:7">
      <c r="A216" s="296" t="s">
        <v>424</v>
      </c>
      <c r="B216" s="296" t="s">
        <v>325</v>
      </c>
      <c r="C216" s="302" t="s">
        <v>328</v>
      </c>
      <c r="E216" s="91" t="s">
        <v>709</v>
      </c>
      <c r="F216" s="91" t="s">
        <v>321</v>
      </c>
      <c r="G216" s="300" t="s">
        <v>511</v>
      </c>
    </row>
    <row r="217" spans="1:7" ht="15">
      <c r="A217" s="294" t="s">
        <v>425</v>
      </c>
      <c r="B217" s="296" t="s">
        <v>325</v>
      </c>
      <c r="C217" s="302" t="s">
        <v>315</v>
      </c>
      <c r="E217" s="91" t="s">
        <v>710</v>
      </c>
      <c r="F217" s="91" t="s">
        <v>347</v>
      </c>
      <c r="G217" s="300" t="s">
        <v>511</v>
      </c>
    </row>
    <row r="218" spans="1:7">
      <c r="A218" s="296" t="s">
        <v>425</v>
      </c>
      <c r="B218" s="296" t="s">
        <v>329</v>
      </c>
      <c r="C218" s="302" t="s">
        <v>315</v>
      </c>
      <c r="E218" s="91" t="s">
        <v>711</v>
      </c>
      <c r="F218" s="91" t="s">
        <v>329</v>
      </c>
      <c r="G218" s="300" t="s">
        <v>511</v>
      </c>
    </row>
    <row r="219" spans="1:7">
      <c r="A219" s="296" t="s">
        <v>425</v>
      </c>
      <c r="B219" s="296" t="s">
        <v>326</v>
      </c>
      <c r="C219" s="302" t="s">
        <v>315</v>
      </c>
      <c r="E219" s="91" t="s">
        <v>711</v>
      </c>
      <c r="F219" s="91" t="s">
        <v>326</v>
      </c>
      <c r="G219" s="300" t="s">
        <v>511</v>
      </c>
    </row>
    <row r="220" spans="1:7">
      <c r="A220" s="296" t="s">
        <v>426</v>
      </c>
      <c r="B220" s="296" t="s">
        <v>347</v>
      </c>
      <c r="C220" s="302" t="s">
        <v>328</v>
      </c>
      <c r="E220" s="91" t="s">
        <v>712</v>
      </c>
      <c r="F220" s="91" t="s">
        <v>326</v>
      </c>
      <c r="G220" s="300" t="s">
        <v>511</v>
      </c>
    </row>
    <row r="221" spans="1:7" ht="15">
      <c r="A221" s="294" t="s">
        <v>426</v>
      </c>
      <c r="B221" s="296" t="s">
        <v>317</v>
      </c>
      <c r="C221" s="302" t="s">
        <v>328</v>
      </c>
      <c r="E221" s="91" t="s">
        <v>713</v>
      </c>
      <c r="F221" s="91" t="s">
        <v>323</v>
      </c>
      <c r="G221" s="300" t="s">
        <v>511</v>
      </c>
    </row>
    <row r="222" spans="1:7">
      <c r="A222" s="296" t="s">
        <v>426</v>
      </c>
      <c r="B222" s="296" t="s">
        <v>400</v>
      </c>
      <c r="C222" s="302" t="s">
        <v>328</v>
      </c>
      <c r="E222" s="91" t="s">
        <v>714</v>
      </c>
      <c r="F222" s="91" t="s">
        <v>347</v>
      </c>
      <c r="G222" s="300" t="s">
        <v>511</v>
      </c>
    </row>
    <row r="223" spans="1:7">
      <c r="A223" s="296" t="s">
        <v>427</v>
      </c>
      <c r="B223" s="296" t="s">
        <v>314</v>
      </c>
      <c r="C223" s="302" t="s">
        <v>318</v>
      </c>
      <c r="E223" s="91" t="s">
        <v>715</v>
      </c>
      <c r="F223" s="91" t="s">
        <v>323</v>
      </c>
      <c r="G223" s="300" t="s">
        <v>511</v>
      </c>
    </row>
    <row r="224" spans="1:7">
      <c r="A224" s="296" t="s">
        <v>428</v>
      </c>
      <c r="B224" s="296" t="s">
        <v>337</v>
      </c>
      <c r="C224" s="302" t="s">
        <v>318</v>
      </c>
      <c r="E224" s="91" t="s">
        <v>716</v>
      </c>
      <c r="F224" s="91" t="s">
        <v>478</v>
      </c>
      <c r="G224" s="300" t="s">
        <v>511</v>
      </c>
    </row>
    <row r="225" spans="1:7">
      <c r="A225" s="296" t="s">
        <v>429</v>
      </c>
      <c r="B225" s="296" t="s">
        <v>314</v>
      </c>
      <c r="C225" s="302" t="s">
        <v>315</v>
      </c>
      <c r="E225" s="91" t="s">
        <v>717</v>
      </c>
      <c r="F225" s="91" t="s">
        <v>321</v>
      </c>
      <c r="G225" s="300" t="s">
        <v>511</v>
      </c>
    </row>
    <row r="226" spans="1:7">
      <c r="A226" s="296" t="s">
        <v>429</v>
      </c>
      <c r="B226" s="296" t="s">
        <v>326</v>
      </c>
      <c r="C226" s="302" t="s">
        <v>318</v>
      </c>
      <c r="E226" s="91" t="s">
        <v>718</v>
      </c>
      <c r="F226" s="91" t="s">
        <v>329</v>
      </c>
      <c r="G226" s="300" t="s">
        <v>511</v>
      </c>
    </row>
    <row r="227" spans="1:7">
      <c r="A227" s="296" t="s">
        <v>429</v>
      </c>
      <c r="B227" s="296" t="s">
        <v>317</v>
      </c>
      <c r="C227" s="302" t="s">
        <v>318</v>
      </c>
      <c r="E227" s="91" t="s">
        <v>719</v>
      </c>
      <c r="F227" s="91" t="s">
        <v>323</v>
      </c>
      <c r="G227" s="300" t="s">
        <v>511</v>
      </c>
    </row>
    <row r="228" spans="1:7">
      <c r="A228" s="296" t="s">
        <v>429</v>
      </c>
      <c r="B228" s="296" t="s">
        <v>327</v>
      </c>
      <c r="C228" s="302" t="s">
        <v>318</v>
      </c>
      <c r="E228" s="91" t="s">
        <v>720</v>
      </c>
      <c r="F228" s="91" t="s">
        <v>323</v>
      </c>
      <c r="G228" s="300" t="s">
        <v>511</v>
      </c>
    </row>
    <row r="229" spans="1:7">
      <c r="A229" s="296" t="s">
        <v>429</v>
      </c>
      <c r="B229" s="296" t="s">
        <v>347</v>
      </c>
      <c r="C229" s="302" t="s">
        <v>318</v>
      </c>
      <c r="E229" s="91" t="s">
        <v>721</v>
      </c>
      <c r="F229" s="91" t="s">
        <v>329</v>
      </c>
      <c r="G229" s="300" t="s">
        <v>511</v>
      </c>
    </row>
    <row r="230" spans="1:7" ht="15">
      <c r="A230" s="294" t="s">
        <v>429</v>
      </c>
      <c r="B230" s="296" t="s">
        <v>329</v>
      </c>
      <c r="C230" s="302" t="s">
        <v>318</v>
      </c>
      <c r="E230" s="91" t="s">
        <v>722</v>
      </c>
      <c r="F230" s="91" t="s">
        <v>323</v>
      </c>
      <c r="G230" s="300" t="s">
        <v>511</v>
      </c>
    </row>
    <row r="231" spans="1:7">
      <c r="A231" s="296" t="s">
        <v>430</v>
      </c>
      <c r="B231" s="296" t="s">
        <v>325</v>
      </c>
      <c r="C231" s="302" t="s">
        <v>315</v>
      </c>
      <c r="E231" s="91" t="s">
        <v>723</v>
      </c>
      <c r="F231" s="91" t="s">
        <v>323</v>
      </c>
      <c r="G231" s="300" t="s">
        <v>511</v>
      </c>
    </row>
    <row r="232" spans="1:7" ht="15">
      <c r="A232" s="294" t="s">
        <v>430</v>
      </c>
      <c r="B232" s="296" t="s">
        <v>329</v>
      </c>
      <c r="C232" s="302" t="s">
        <v>315</v>
      </c>
      <c r="E232" s="91" t="s">
        <v>724</v>
      </c>
      <c r="F232" s="91" t="s">
        <v>323</v>
      </c>
      <c r="G232" s="300" t="s">
        <v>511</v>
      </c>
    </row>
    <row r="233" spans="1:7">
      <c r="A233" s="296" t="s">
        <v>430</v>
      </c>
      <c r="B233" s="296" t="s">
        <v>326</v>
      </c>
      <c r="C233" s="302" t="s">
        <v>315</v>
      </c>
      <c r="E233" s="91" t="s">
        <v>725</v>
      </c>
      <c r="F233" s="91" t="s">
        <v>323</v>
      </c>
      <c r="G233" s="300" t="s">
        <v>511</v>
      </c>
    </row>
    <row r="234" spans="1:7">
      <c r="A234" s="296" t="s">
        <v>430</v>
      </c>
      <c r="B234" s="296" t="s">
        <v>327</v>
      </c>
      <c r="C234" s="302" t="s">
        <v>328</v>
      </c>
      <c r="E234" s="91" t="s">
        <v>726</v>
      </c>
      <c r="F234" s="91" t="s">
        <v>323</v>
      </c>
      <c r="G234" s="300" t="s">
        <v>511</v>
      </c>
    </row>
    <row r="235" spans="1:7" ht="15">
      <c r="A235" s="294" t="s">
        <v>431</v>
      </c>
      <c r="B235" s="296" t="s">
        <v>314</v>
      </c>
      <c r="C235" s="302" t="s">
        <v>315</v>
      </c>
      <c r="E235" s="91" t="s">
        <v>727</v>
      </c>
      <c r="F235" s="91" t="s">
        <v>323</v>
      </c>
      <c r="G235" s="300" t="s">
        <v>511</v>
      </c>
    </row>
    <row r="236" spans="1:7">
      <c r="A236" s="296" t="s">
        <v>431</v>
      </c>
      <c r="B236" s="296" t="s">
        <v>347</v>
      </c>
      <c r="C236" s="302" t="s">
        <v>315</v>
      </c>
      <c r="E236" s="91" t="s">
        <v>728</v>
      </c>
      <c r="F236" s="91" t="s">
        <v>323</v>
      </c>
      <c r="G236" s="300" t="s">
        <v>511</v>
      </c>
    </row>
    <row r="237" spans="1:7">
      <c r="A237" s="296" t="s">
        <v>329</v>
      </c>
      <c r="B237" s="296" t="s">
        <v>325</v>
      </c>
      <c r="C237" s="302" t="s">
        <v>315</v>
      </c>
      <c r="E237" s="91" t="s">
        <v>729</v>
      </c>
      <c r="F237" s="91" t="s">
        <v>323</v>
      </c>
      <c r="G237" s="300" t="s">
        <v>511</v>
      </c>
    </row>
    <row r="238" spans="1:7" ht="15">
      <c r="A238" s="294" t="s">
        <v>329</v>
      </c>
      <c r="B238" s="296" t="s">
        <v>326</v>
      </c>
      <c r="C238" s="302" t="s">
        <v>315</v>
      </c>
      <c r="E238" s="91" t="s">
        <v>730</v>
      </c>
      <c r="F238" s="91" t="s">
        <v>326</v>
      </c>
      <c r="G238" s="300" t="s">
        <v>511</v>
      </c>
    </row>
    <row r="239" spans="1:7">
      <c r="A239" s="296" t="s">
        <v>329</v>
      </c>
      <c r="B239" s="296" t="s">
        <v>327</v>
      </c>
      <c r="C239" s="302" t="s">
        <v>328</v>
      </c>
      <c r="E239" s="91" t="s">
        <v>731</v>
      </c>
      <c r="F239" s="91" t="s">
        <v>323</v>
      </c>
      <c r="G239" s="300" t="s">
        <v>511</v>
      </c>
    </row>
    <row r="240" spans="1:7">
      <c r="A240" s="296" t="s">
        <v>432</v>
      </c>
      <c r="B240" s="296" t="s">
        <v>314</v>
      </c>
      <c r="C240" s="302" t="s">
        <v>315</v>
      </c>
      <c r="E240" s="91" t="s">
        <v>732</v>
      </c>
      <c r="F240" s="91" t="s">
        <v>323</v>
      </c>
      <c r="G240" s="300" t="s">
        <v>511</v>
      </c>
    </row>
    <row r="241" spans="1:7" ht="15">
      <c r="A241" s="294" t="s">
        <v>433</v>
      </c>
      <c r="B241" s="296" t="s">
        <v>317</v>
      </c>
      <c r="C241" s="302" t="s">
        <v>328</v>
      </c>
      <c r="E241" s="91" t="s">
        <v>733</v>
      </c>
      <c r="F241" s="91" t="s">
        <v>323</v>
      </c>
      <c r="G241" s="300" t="s">
        <v>511</v>
      </c>
    </row>
    <row r="242" spans="1:7">
      <c r="A242" s="296" t="s">
        <v>433</v>
      </c>
      <c r="B242" s="296" t="s">
        <v>400</v>
      </c>
      <c r="C242" s="302" t="s">
        <v>328</v>
      </c>
      <c r="E242" s="91" t="s">
        <v>734</v>
      </c>
      <c r="F242" s="91" t="s">
        <v>323</v>
      </c>
      <c r="G242" s="300" t="s">
        <v>511</v>
      </c>
    </row>
    <row r="243" spans="1:7" ht="15">
      <c r="A243" s="294" t="s">
        <v>434</v>
      </c>
      <c r="B243" s="296" t="s">
        <v>325</v>
      </c>
      <c r="C243" s="302" t="s">
        <v>315</v>
      </c>
      <c r="E243" s="91" t="s">
        <v>735</v>
      </c>
      <c r="F243" s="91" t="s">
        <v>323</v>
      </c>
      <c r="G243" s="300" t="s">
        <v>511</v>
      </c>
    </row>
    <row r="244" spans="1:7">
      <c r="A244" s="296" t="s">
        <v>434</v>
      </c>
      <c r="B244" s="296" t="s">
        <v>329</v>
      </c>
      <c r="C244" s="302" t="s">
        <v>315</v>
      </c>
      <c r="E244" s="91" t="s">
        <v>736</v>
      </c>
      <c r="F244" s="91" t="s">
        <v>329</v>
      </c>
      <c r="G244" s="300" t="s">
        <v>511</v>
      </c>
    </row>
    <row r="245" spans="1:7">
      <c r="A245" s="296" t="s">
        <v>434</v>
      </c>
      <c r="B245" s="296" t="s">
        <v>326</v>
      </c>
      <c r="C245" s="302" t="s">
        <v>315</v>
      </c>
      <c r="E245" s="91" t="s">
        <v>737</v>
      </c>
      <c r="F245" s="91" t="s">
        <v>323</v>
      </c>
      <c r="G245" s="300" t="s">
        <v>511</v>
      </c>
    </row>
    <row r="246" spans="1:7">
      <c r="A246" s="296" t="s">
        <v>434</v>
      </c>
      <c r="B246" s="296" t="s">
        <v>327</v>
      </c>
      <c r="C246" s="302" t="s">
        <v>328</v>
      </c>
      <c r="E246" s="91" t="s">
        <v>738</v>
      </c>
      <c r="F246" s="91" t="s">
        <v>323</v>
      </c>
      <c r="G246" s="300" t="s">
        <v>511</v>
      </c>
    </row>
    <row r="247" spans="1:7">
      <c r="A247" s="296" t="s">
        <v>435</v>
      </c>
      <c r="B247" s="296" t="s">
        <v>314</v>
      </c>
      <c r="C247" s="302" t="s">
        <v>315</v>
      </c>
      <c r="E247" s="91" t="s">
        <v>739</v>
      </c>
      <c r="F247" s="91" t="s">
        <v>323</v>
      </c>
      <c r="G247" s="300" t="s">
        <v>511</v>
      </c>
    </row>
    <row r="248" spans="1:7">
      <c r="A248" s="296" t="s">
        <v>436</v>
      </c>
      <c r="B248" s="296" t="s">
        <v>317</v>
      </c>
      <c r="C248" s="302" t="s">
        <v>328</v>
      </c>
      <c r="E248" s="91" t="s">
        <v>740</v>
      </c>
      <c r="F248" s="91" t="s">
        <v>314</v>
      </c>
      <c r="G248" s="300" t="s">
        <v>511</v>
      </c>
    </row>
    <row r="249" spans="1:7">
      <c r="A249" s="296" t="s">
        <v>437</v>
      </c>
      <c r="B249" s="296" t="s">
        <v>321</v>
      </c>
      <c r="C249" s="302" t="s">
        <v>318</v>
      </c>
      <c r="E249" s="91" t="s">
        <v>741</v>
      </c>
      <c r="F249" s="91" t="s">
        <v>323</v>
      </c>
      <c r="G249" s="300" t="s">
        <v>511</v>
      </c>
    </row>
    <row r="250" spans="1:7" ht="15">
      <c r="A250" s="294" t="s">
        <v>438</v>
      </c>
      <c r="B250" s="296" t="s">
        <v>325</v>
      </c>
      <c r="C250" s="302" t="s">
        <v>315</v>
      </c>
      <c r="E250" s="91" t="s">
        <v>742</v>
      </c>
      <c r="F250" s="91" t="s">
        <v>458</v>
      </c>
      <c r="G250" s="300" t="s">
        <v>511</v>
      </c>
    </row>
    <row r="251" spans="1:7">
      <c r="A251" s="296" t="s">
        <v>438</v>
      </c>
      <c r="B251" s="296" t="s">
        <v>329</v>
      </c>
      <c r="C251" s="302" t="s">
        <v>315</v>
      </c>
      <c r="E251" s="91" t="s">
        <v>742</v>
      </c>
      <c r="F251" s="91" t="s">
        <v>488</v>
      </c>
      <c r="G251" s="300" t="s">
        <v>511</v>
      </c>
    </row>
    <row r="252" spans="1:7">
      <c r="A252" s="296" t="s">
        <v>438</v>
      </c>
      <c r="B252" s="296" t="s">
        <v>326</v>
      </c>
      <c r="C252" s="302" t="s">
        <v>315</v>
      </c>
      <c r="E252" s="91" t="s">
        <v>743</v>
      </c>
      <c r="F252" s="91" t="s">
        <v>323</v>
      </c>
      <c r="G252" s="300" t="s">
        <v>511</v>
      </c>
    </row>
    <row r="253" spans="1:7">
      <c r="A253" s="296" t="s">
        <v>438</v>
      </c>
      <c r="B253" s="296" t="s">
        <v>327</v>
      </c>
      <c r="C253" s="302" t="s">
        <v>328</v>
      </c>
      <c r="E253" s="91" t="s">
        <v>744</v>
      </c>
      <c r="F253" s="91" t="s">
        <v>323</v>
      </c>
      <c r="G253" s="300" t="s">
        <v>511</v>
      </c>
    </row>
    <row r="254" spans="1:7" ht="15">
      <c r="A254" s="294" t="s">
        <v>439</v>
      </c>
      <c r="B254" s="296" t="s">
        <v>337</v>
      </c>
      <c r="C254" s="302" t="s">
        <v>328</v>
      </c>
      <c r="E254" s="91" t="s">
        <v>745</v>
      </c>
      <c r="F254" s="91" t="s">
        <v>323</v>
      </c>
      <c r="G254" s="300" t="s">
        <v>511</v>
      </c>
    </row>
    <row r="255" spans="1:7">
      <c r="A255" s="296" t="s">
        <v>439</v>
      </c>
      <c r="B255" s="296" t="s">
        <v>323</v>
      </c>
      <c r="C255" s="302" t="s">
        <v>328</v>
      </c>
      <c r="E255" s="91" t="s">
        <v>746</v>
      </c>
      <c r="F255" s="91" t="s">
        <v>321</v>
      </c>
      <c r="G255" s="300" t="s">
        <v>511</v>
      </c>
    </row>
    <row r="256" spans="1:7" ht="15">
      <c r="A256" s="294" t="s">
        <v>331</v>
      </c>
      <c r="B256" s="296" t="s">
        <v>325</v>
      </c>
      <c r="C256" s="302" t="s">
        <v>315</v>
      </c>
      <c r="E256" s="91" t="s">
        <v>747</v>
      </c>
      <c r="F256" s="91" t="s">
        <v>323</v>
      </c>
      <c r="G256" s="300" t="s">
        <v>511</v>
      </c>
    </row>
    <row r="257" spans="1:7">
      <c r="A257" s="296" t="s">
        <v>331</v>
      </c>
      <c r="B257" s="296" t="s">
        <v>329</v>
      </c>
      <c r="C257" s="302" t="s">
        <v>315</v>
      </c>
      <c r="E257" s="91" t="s">
        <v>748</v>
      </c>
      <c r="F257" s="91" t="s">
        <v>323</v>
      </c>
      <c r="G257" s="300" t="s">
        <v>511</v>
      </c>
    </row>
    <row r="258" spans="1:7">
      <c r="A258" s="296" t="s">
        <v>331</v>
      </c>
      <c r="B258" s="296" t="s">
        <v>326</v>
      </c>
      <c r="C258" s="302" t="s">
        <v>315</v>
      </c>
      <c r="E258" s="91" t="s">
        <v>749</v>
      </c>
      <c r="F258" s="91" t="s">
        <v>323</v>
      </c>
      <c r="G258" s="300" t="s">
        <v>511</v>
      </c>
    </row>
    <row r="259" spans="1:7">
      <c r="A259" s="296" t="s">
        <v>331</v>
      </c>
      <c r="B259" s="296" t="s">
        <v>327</v>
      </c>
      <c r="C259" s="302" t="s">
        <v>328</v>
      </c>
      <c r="E259" s="91" t="s">
        <v>750</v>
      </c>
      <c r="F259" s="91" t="s">
        <v>323</v>
      </c>
      <c r="G259" s="300" t="s">
        <v>511</v>
      </c>
    </row>
    <row r="260" spans="1:7">
      <c r="A260" s="296" t="s">
        <v>355</v>
      </c>
      <c r="B260" s="296" t="s">
        <v>326</v>
      </c>
      <c r="C260" s="302" t="s">
        <v>315</v>
      </c>
      <c r="E260" s="91" t="s">
        <v>751</v>
      </c>
      <c r="F260" s="91" t="s">
        <v>323</v>
      </c>
      <c r="G260" s="300" t="s">
        <v>511</v>
      </c>
    </row>
    <row r="261" spans="1:7">
      <c r="A261" s="296" t="s">
        <v>355</v>
      </c>
      <c r="B261" s="296" t="s">
        <v>325</v>
      </c>
      <c r="C261" s="302" t="s">
        <v>315</v>
      </c>
      <c r="E261" s="91" t="s">
        <v>752</v>
      </c>
      <c r="F261" s="91" t="s">
        <v>323</v>
      </c>
      <c r="G261" s="300" t="s">
        <v>511</v>
      </c>
    </row>
    <row r="262" spans="1:7" ht="15">
      <c r="A262" s="294" t="s">
        <v>355</v>
      </c>
      <c r="B262" s="296" t="s">
        <v>317</v>
      </c>
      <c r="C262" s="302" t="s">
        <v>328</v>
      </c>
      <c r="E262" s="91" t="s">
        <v>753</v>
      </c>
      <c r="F262" s="91" t="s">
        <v>323</v>
      </c>
      <c r="G262" s="300" t="s">
        <v>511</v>
      </c>
    </row>
    <row r="263" spans="1:7">
      <c r="A263" s="296" t="s">
        <v>440</v>
      </c>
      <c r="B263" s="296" t="s">
        <v>331</v>
      </c>
      <c r="C263" s="302" t="s">
        <v>318</v>
      </c>
      <c r="E263" s="91" t="s">
        <v>754</v>
      </c>
      <c r="F263" s="91" t="s">
        <v>323</v>
      </c>
      <c r="G263" s="300" t="s">
        <v>511</v>
      </c>
    </row>
    <row r="264" spans="1:7">
      <c r="A264" s="296" t="s">
        <v>375</v>
      </c>
      <c r="B264" s="296" t="s">
        <v>321</v>
      </c>
      <c r="C264" s="302" t="s">
        <v>328</v>
      </c>
      <c r="E264" s="91" t="s">
        <v>755</v>
      </c>
      <c r="F264" s="91" t="s">
        <v>323</v>
      </c>
      <c r="G264" s="300" t="s">
        <v>511</v>
      </c>
    </row>
    <row r="265" spans="1:7">
      <c r="A265" s="296" t="s">
        <v>441</v>
      </c>
      <c r="B265" s="296" t="s">
        <v>314</v>
      </c>
      <c r="C265" s="302" t="s">
        <v>315</v>
      </c>
      <c r="E265" s="91" t="s">
        <v>756</v>
      </c>
      <c r="F265" s="91" t="s">
        <v>323</v>
      </c>
      <c r="G265" s="300" t="s">
        <v>511</v>
      </c>
    </row>
    <row r="266" spans="1:7" ht="15">
      <c r="A266" s="294" t="s">
        <v>442</v>
      </c>
      <c r="B266" s="296" t="s">
        <v>325</v>
      </c>
      <c r="C266" s="302" t="s">
        <v>315</v>
      </c>
      <c r="E266" s="91" t="s">
        <v>757</v>
      </c>
      <c r="F266" s="91" t="s">
        <v>375</v>
      </c>
      <c r="G266" s="300" t="s">
        <v>511</v>
      </c>
    </row>
    <row r="267" spans="1:7">
      <c r="A267" s="296" t="s">
        <v>442</v>
      </c>
      <c r="B267" s="296" t="s">
        <v>329</v>
      </c>
      <c r="C267" s="302" t="s">
        <v>315</v>
      </c>
      <c r="E267" s="91" t="s">
        <v>758</v>
      </c>
      <c r="F267" s="91" t="s">
        <v>323</v>
      </c>
      <c r="G267" s="300" t="s">
        <v>511</v>
      </c>
    </row>
    <row r="268" spans="1:7">
      <c r="A268" s="296" t="s">
        <v>442</v>
      </c>
      <c r="B268" s="296" t="s">
        <v>326</v>
      </c>
      <c r="C268" s="302" t="s">
        <v>315</v>
      </c>
      <c r="E268" s="91" t="s">
        <v>759</v>
      </c>
      <c r="F268" s="91" t="s">
        <v>329</v>
      </c>
      <c r="G268" s="300" t="s">
        <v>511</v>
      </c>
    </row>
    <row r="269" spans="1:7">
      <c r="A269" s="296" t="s">
        <v>442</v>
      </c>
      <c r="B269" s="296" t="s">
        <v>327</v>
      </c>
      <c r="C269" s="302" t="s">
        <v>328</v>
      </c>
      <c r="E269" s="91" t="s">
        <v>760</v>
      </c>
      <c r="F269" s="91" t="s">
        <v>323</v>
      </c>
      <c r="G269" s="300" t="s">
        <v>511</v>
      </c>
    </row>
    <row r="270" spans="1:7">
      <c r="A270" s="296" t="s">
        <v>443</v>
      </c>
      <c r="B270" s="296" t="s">
        <v>317</v>
      </c>
      <c r="C270" s="302" t="s">
        <v>318</v>
      </c>
      <c r="E270" s="91" t="s">
        <v>761</v>
      </c>
      <c r="F270" s="91" t="s">
        <v>323</v>
      </c>
      <c r="G270" s="300" t="s">
        <v>511</v>
      </c>
    </row>
    <row r="271" spans="1:7">
      <c r="A271" s="296" t="s">
        <v>444</v>
      </c>
      <c r="B271" s="296" t="s">
        <v>347</v>
      </c>
      <c r="C271" s="302" t="s">
        <v>318</v>
      </c>
      <c r="E271" s="91" t="s">
        <v>762</v>
      </c>
      <c r="F271" s="91" t="s">
        <v>478</v>
      </c>
      <c r="G271" s="300" t="s">
        <v>511</v>
      </c>
    </row>
    <row r="272" spans="1:7">
      <c r="A272" s="296" t="s">
        <v>445</v>
      </c>
      <c r="B272" s="296" t="s">
        <v>325</v>
      </c>
      <c r="C272" s="302" t="s">
        <v>315</v>
      </c>
      <c r="E272" s="91" t="s">
        <v>763</v>
      </c>
      <c r="F272" s="91" t="s">
        <v>347</v>
      </c>
      <c r="G272" s="300" t="s">
        <v>511</v>
      </c>
    </row>
    <row r="273" spans="1:7">
      <c r="A273" s="296" t="s">
        <v>445</v>
      </c>
      <c r="B273" s="296" t="s">
        <v>329</v>
      </c>
      <c r="C273" s="302" t="s">
        <v>315</v>
      </c>
      <c r="E273" s="91" t="s">
        <v>764</v>
      </c>
      <c r="F273" s="91" t="s">
        <v>329</v>
      </c>
      <c r="G273" s="300" t="s">
        <v>511</v>
      </c>
    </row>
    <row r="274" spans="1:7">
      <c r="A274" s="296" t="s">
        <v>445</v>
      </c>
      <c r="B274" s="296" t="s">
        <v>326</v>
      </c>
      <c r="C274" s="302" t="s">
        <v>315</v>
      </c>
      <c r="E274" s="91" t="s">
        <v>765</v>
      </c>
      <c r="F274" s="91" t="s">
        <v>323</v>
      </c>
      <c r="G274" s="300" t="s">
        <v>511</v>
      </c>
    </row>
    <row r="275" spans="1:7">
      <c r="A275" s="296" t="s">
        <v>445</v>
      </c>
      <c r="B275" s="296" t="s">
        <v>327</v>
      </c>
      <c r="C275" s="302" t="s">
        <v>328</v>
      </c>
      <c r="E275" s="91" t="s">
        <v>766</v>
      </c>
      <c r="F275" s="91" t="s">
        <v>323</v>
      </c>
      <c r="G275" s="300" t="s">
        <v>511</v>
      </c>
    </row>
    <row r="276" spans="1:7" ht="15">
      <c r="A276" s="294" t="s">
        <v>445</v>
      </c>
      <c r="B276" s="296" t="s">
        <v>317</v>
      </c>
      <c r="C276" s="302" t="s">
        <v>328</v>
      </c>
      <c r="E276" s="91" t="s">
        <v>767</v>
      </c>
      <c r="F276" s="91" t="s">
        <v>321</v>
      </c>
      <c r="G276" s="300" t="s">
        <v>511</v>
      </c>
    </row>
    <row r="277" spans="1:7">
      <c r="A277" s="296" t="s">
        <v>446</v>
      </c>
      <c r="B277" s="296" t="s">
        <v>347</v>
      </c>
      <c r="C277" s="302" t="s">
        <v>318</v>
      </c>
      <c r="E277" s="91" t="s">
        <v>768</v>
      </c>
      <c r="F277" s="91" t="s">
        <v>458</v>
      </c>
      <c r="G277" s="300" t="s">
        <v>511</v>
      </c>
    </row>
    <row r="278" spans="1:7">
      <c r="A278" s="296" t="s">
        <v>326</v>
      </c>
      <c r="B278" s="296" t="s">
        <v>325</v>
      </c>
      <c r="C278" s="302" t="s">
        <v>315</v>
      </c>
      <c r="E278" s="91" t="s">
        <v>768</v>
      </c>
      <c r="F278" s="91" t="s">
        <v>488</v>
      </c>
      <c r="G278" s="300" t="s">
        <v>511</v>
      </c>
    </row>
    <row r="279" spans="1:7" ht="15">
      <c r="A279" s="294" t="s">
        <v>326</v>
      </c>
      <c r="B279" s="296" t="s">
        <v>329</v>
      </c>
      <c r="C279" s="302" t="s">
        <v>315</v>
      </c>
      <c r="E279" s="91" t="s">
        <v>769</v>
      </c>
      <c r="F279" s="91" t="s">
        <v>458</v>
      </c>
      <c r="G279" s="300" t="s">
        <v>511</v>
      </c>
    </row>
    <row r="280" spans="1:7">
      <c r="A280" s="296" t="s">
        <v>326</v>
      </c>
      <c r="B280" s="296" t="s">
        <v>327</v>
      </c>
      <c r="C280" s="302" t="s">
        <v>328</v>
      </c>
      <c r="E280" s="91" t="s">
        <v>769</v>
      </c>
      <c r="F280" s="91" t="s">
        <v>488</v>
      </c>
      <c r="G280" s="300" t="s">
        <v>511</v>
      </c>
    </row>
    <row r="281" spans="1:7" ht="15">
      <c r="A281" s="294" t="s">
        <v>447</v>
      </c>
      <c r="B281" s="296" t="s">
        <v>325</v>
      </c>
      <c r="C281" s="302" t="s">
        <v>315</v>
      </c>
      <c r="E281" s="91" t="s">
        <v>769</v>
      </c>
      <c r="F281" s="91" t="s">
        <v>347</v>
      </c>
      <c r="G281" s="300" t="s">
        <v>511</v>
      </c>
    </row>
    <row r="282" spans="1:7">
      <c r="A282" s="296" t="s">
        <v>447</v>
      </c>
      <c r="B282" s="296" t="s">
        <v>327</v>
      </c>
      <c r="C282" s="302" t="s">
        <v>328</v>
      </c>
      <c r="E282" s="91" t="s">
        <v>770</v>
      </c>
      <c r="F282" s="91" t="s">
        <v>478</v>
      </c>
      <c r="G282" s="300" t="s">
        <v>511</v>
      </c>
    </row>
    <row r="283" spans="1:7">
      <c r="A283" s="296" t="s">
        <v>448</v>
      </c>
      <c r="B283" s="296" t="s">
        <v>337</v>
      </c>
      <c r="C283" s="302" t="s">
        <v>318</v>
      </c>
      <c r="E283" s="91" t="s">
        <v>771</v>
      </c>
      <c r="F283" s="91" t="s">
        <v>329</v>
      </c>
      <c r="G283" s="300" t="s">
        <v>511</v>
      </c>
    </row>
    <row r="284" spans="1:7">
      <c r="A284" s="296" t="s">
        <v>449</v>
      </c>
      <c r="B284" s="296" t="s">
        <v>321</v>
      </c>
      <c r="C284" s="302" t="s">
        <v>328</v>
      </c>
      <c r="E284" s="91" t="s">
        <v>772</v>
      </c>
      <c r="F284" s="91" t="s">
        <v>414</v>
      </c>
      <c r="G284" s="300" t="s">
        <v>511</v>
      </c>
    </row>
    <row r="285" spans="1:7" ht="15">
      <c r="A285" s="294" t="s">
        <v>450</v>
      </c>
      <c r="B285" s="296" t="s">
        <v>325</v>
      </c>
      <c r="C285" s="302" t="s">
        <v>315</v>
      </c>
      <c r="E285" s="91" t="s">
        <v>773</v>
      </c>
      <c r="F285" s="91" t="s">
        <v>337</v>
      </c>
      <c r="G285" s="300" t="s">
        <v>511</v>
      </c>
    </row>
    <row r="286" spans="1:7">
      <c r="A286" s="296" t="s">
        <v>450</v>
      </c>
      <c r="B286" s="296" t="s">
        <v>329</v>
      </c>
      <c r="C286" s="302" t="s">
        <v>315</v>
      </c>
      <c r="E286" s="91" t="s">
        <v>774</v>
      </c>
      <c r="F286" s="91" t="s">
        <v>329</v>
      </c>
      <c r="G286" s="300" t="s">
        <v>511</v>
      </c>
    </row>
    <row r="287" spans="1:7">
      <c r="A287" s="296" t="s">
        <v>450</v>
      </c>
      <c r="B287" s="296" t="s">
        <v>326</v>
      </c>
      <c r="C287" s="302" t="s">
        <v>315</v>
      </c>
      <c r="E287" s="91" t="s">
        <v>774</v>
      </c>
      <c r="F287" s="91" t="s">
        <v>326</v>
      </c>
      <c r="G287" s="300" t="s">
        <v>511</v>
      </c>
    </row>
    <row r="288" spans="1:7">
      <c r="A288" s="296" t="s">
        <v>450</v>
      </c>
      <c r="B288" s="296" t="s">
        <v>327</v>
      </c>
      <c r="C288" s="302" t="s">
        <v>328</v>
      </c>
      <c r="E288" s="91" t="s">
        <v>775</v>
      </c>
      <c r="F288" s="91" t="s">
        <v>323</v>
      </c>
      <c r="G288" s="300" t="s">
        <v>511</v>
      </c>
    </row>
    <row r="289" spans="1:7">
      <c r="A289" s="296" t="s">
        <v>451</v>
      </c>
      <c r="B289" s="296" t="s">
        <v>325</v>
      </c>
      <c r="C289" s="302" t="s">
        <v>315</v>
      </c>
      <c r="E289" s="91" t="s">
        <v>776</v>
      </c>
      <c r="F289" s="91" t="s">
        <v>321</v>
      </c>
      <c r="G289" s="300" t="s">
        <v>511</v>
      </c>
    </row>
    <row r="290" spans="1:7" ht="15">
      <c r="A290" s="294" t="s">
        <v>451</v>
      </c>
      <c r="B290" s="296" t="s">
        <v>329</v>
      </c>
      <c r="C290" s="302" t="s">
        <v>315</v>
      </c>
      <c r="E290" s="91" t="s">
        <v>777</v>
      </c>
      <c r="F290" s="91" t="s">
        <v>323</v>
      </c>
      <c r="G290" s="300" t="s">
        <v>511</v>
      </c>
    </row>
    <row r="291" spans="1:7">
      <c r="A291" s="296" t="s">
        <v>451</v>
      </c>
      <c r="B291" s="296" t="s">
        <v>326</v>
      </c>
      <c r="C291" s="302" t="s">
        <v>315</v>
      </c>
      <c r="E291" s="91" t="s">
        <v>778</v>
      </c>
      <c r="F291" s="91" t="s">
        <v>323</v>
      </c>
      <c r="G291" s="300" t="s">
        <v>511</v>
      </c>
    </row>
    <row r="292" spans="1:7">
      <c r="A292" s="296" t="s">
        <v>451</v>
      </c>
      <c r="B292" s="296" t="s">
        <v>327</v>
      </c>
      <c r="C292" s="302" t="s">
        <v>328</v>
      </c>
      <c r="E292" s="91" t="s">
        <v>779</v>
      </c>
      <c r="F292" s="91" t="s">
        <v>340</v>
      </c>
      <c r="G292" s="300" t="s">
        <v>511</v>
      </c>
    </row>
    <row r="293" spans="1:7">
      <c r="A293" s="296" t="s">
        <v>452</v>
      </c>
      <c r="B293" s="296" t="s">
        <v>325</v>
      </c>
      <c r="C293" s="302" t="s">
        <v>315</v>
      </c>
      <c r="E293" s="91" t="s">
        <v>780</v>
      </c>
      <c r="F293" s="91" t="s">
        <v>323</v>
      </c>
      <c r="G293" s="300" t="s">
        <v>511</v>
      </c>
    </row>
    <row r="294" spans="1:7" ht="15">
      <c r="A294" s="294" t="s">
        <v>452</v>
      </c>
      <c r="B294" s="296" t="s">
        <v>329</v>
      </c>
      <c r="C294" s="302" t="s">
        <v>315</v>
      </c>
      <c r="E294" s="91" t="s">
        <v>781</v>
      </c>
      <c r="F294" s="91" t="s">
        <v>478</v>
      </c>
      <c r="G294" s="300" t="s">
        <v>511</v>
      </c>
    </row>
    <row r="295" spans="1:7">
      <c r="A295" s="296" t="s">
        <v>452</v>
      </c>
      <c r="B295" s="296" t="s">
        <v>326</v>
      </c>
      <c r="C295" s="302" t="s">
        <v>315</v>
      </c>
      <c r="E295" s="91" t="s">
        <v>782</v>
      </c>
      <c r="F295" s="91" t="s">
        <v>329</v>
      </c>
      <c r="G295" s="300" t="s">
        <v>511</v>
      </c>
    </row>
    <row r="296" spans="1:7">
      <c r="A296" s="296" t="s">
        <v>452</v>
      </c>
      <c r="B296" s="296" t="s">
        <v>327</v>
      </c>
      <c r="C296" s="302" t="s">
        <v>328</v>
      </c>
      <c r="E296" s="91" t="s">
        <v>783</v>
      </c>
      <c r="F296" s="91" t="s">
        <v>323</v>
      </c>
      <c r="G296" s="300" t="s">
        <v>511</v>
      </c>
    </row>
    <row r="297" spans="1:7">
      <c r="A297" s="296" t="s">
        <v>453</v>
      </c>
      <c r="B297" s="296" t="s">
        <v>325</v>
      </c>
      <c r="C297" s="302" t="s">
        <v>315</v>
      </c>
      <c r="E297" s="91" t="s">
        <v>784</v>
      </c>
      <c r="F297" s="91" t="s">
        <v>321</v>
      </c>
      <c r="G297" s="300" t="s">
        <v>511</v>
      </c>
    </row>
    <row r="298" spans="1:7" ht="15">
      <c r="A298" s="294" t="s">
        <v>453</v>
      </c>
      <c r="B298" s="296" t="s">
        <v>329</v>
      </c>
      <c r="C298" s="302" t="s">
        <v>315</v>
      </c>
      <c r="E298" s="91" t="s">
        <v>785</v>
      </c>
      <c r="F298" s="91" t="s">
        <v>323</v>
      </c>
      <c r="G298" s="300" t="s">
        <v>511</v>
      </c>
    </row>
    <row r="299" spans="1:7">
      <c r="A299" s="296" t="s">
        <v>453</v>
      </c>
      <c r="B299" s="296" t="s">
        <v>326</v>
      </c>
      <c r="C299" s="302" t="s">
        <v>315</v>
      </c>
      <c r="E299" s="91" t="s">
        <v>786</v>
      </c>
      <c r="F299" s="91" t="s">
        <v>323</v>
      </c>
      <c r="G299" s="300" t="s">
        <v>511</v>
      </c>
    </row>
    <row r="300" spans="1:7">
      <c r="A300" s="296" t="s">
        <v>453</v>
      </c>
      <c r="B300" s="296" t="s">
        <v>327</v>
      </c>
      <c r="C300" s="302" t="s">
        <v>328</v>
      </c>
      <c r="E300" s="91" t="s">
        <v>787</v>
      </c>
      <c r="F300" s="91" t="s">
        <v>323</v>
      </c>
      <c r="G300" s="300" t="s">
        <v>511</v>
      </c>
    </row>
    <row r="301" spans="1:7">
      <c r="A301" s="296" t="s">
        <v>454</v>
      </c>
      <c r="B301" s="296" t="s">
        <v>314</v>
      </c>
      <c r="C301" s="302" t="s">
        <v>315</v>
      </c>
      <c r="E301" s="91" t="s">
        <v>788</v>
      </c>
      <c r="F301" s="91" t="s">
        <v>478</v>
      </c>
      <c r="G301" s="300" t="s">
        <v>511</v>
      </c>
    </row>
    <row r="302" spans="1:7" ht="15">
      <c r="A302" s="294" t="s">
        <v>455</v>
      </c>
      <c r="B302" s="296" t="s">
        <v>314</v>
      </c>
      <c r="C302" s="302" t="s">
        <v>315</v>
      </c>
      <c r="E302" s="91" t="s">
        <v>789</v>
      </c>
      <c r="F302" s="91" t="s">
        <v>323</v>
      </c>
      <c r="G302" s="300" t="s">
        <v>511</v>
      </c>
    </row>
    <row r="303" spans="1:7">
      <c r="A303" s="296" t="s">
        <v>455</v>
      </c>
      <c r="B303" s="296" t="s">
        <v>347</v>
      </c>
      <c r="C303" s="302" t="s">
        <v>315</v>
      </c>
      <c r="E303" s="91" t="s">
        <v>790</v>
      </c>
      <c r="F303" s="91" t="s">
        <v>329</v>
      </c>
      <c r="G303" s="300" t="s">
        <v>511</v>
      </c>
    </row>
    <row r="304" spans="1:7">
      <c r="A304" s="296" t="s">
        <v>456</v>
      </c>
      <c r="B304" s="296" t="s">
        <v>325</v>
      </c>
      <c r="C304" s="302" t="s">
        <v>315</v>
      </c>
      <c r="E304" s="91" t="s">
        <v>791</v>
      </c>
      <c r="F304" s="91" t="s">
        <v>329</v>
      </c>
      <c r="G304" s="300" t="s">
        <v>511</v>
      </c>
    </row>
    <row r="305" spans="1:7" ht="15">
      <c r="A305" s="294" t="s">
        <v>456</v>
      </c>
      <c r="B305" s="296" t="s">
        <v>329</v>
      </c>
      <c r="C305" s="302" t="s">
        <v>315</v>
      </c>
      <c r="E305" s="91" t="s">
        <v>792</v>
      </c>
      <c r="F305" s="91" t="s">
        <v>321</v>
      </c>
      <c r="G305" s="300" t="s">
        <v>511</v>
      </c>
    </row>
    <row r="306" spans="1:7">
      <c r="A306" s="296" t="s">
        <v>456</v>
      </c>
      <c r="B306" s="296" t="s">
        <v>326</v>
      </c>
      <c r="C306" s="302" t="s">
        <v>315</v>
      </c>
      <c r="E306" s="91" t="s">
        <v>793</v>
      </c>
      <c r="F306" s="91" t="s">
        <v>326</v>
      </c>
      <c r="G306" s="300" t="s">
        <v>511</v>
      </c>
    </row>
    <row r="307" spans="1:7">
      <c r="A307" s="296" t="s">
        <v>456</v>
      </c>
      <c r="B307" s="296" t="s">
        <v>327</v>
      </c>
      <c r="C307" s="302" t="s">
        <v>328</v>
      </c>
      <c r="E307" s="91" t="s">
        <v>793</v>
      </c>
      <c r="F307" s="91" t="s">
        <v>327</v>
      </c>
      <c r="G307" s="300" t="s">
        <v>511</v>
      </c>
    </row>
    <row r="308" spans="1:7">
      <c r="A308" s="296" t="s">
        <v>457</v>
      </c>
      <c r="B308" s="296" t="s">
        <v>314</v>
      </c>
      <c r="C308" s="302" t="s">
        <v>315</v>
      </c>
      <c r="E308" s="91" t="s">
        <v>793</v>
      </c>
      <c r="F308" s="91" t="s">
        <v>329</v>
      </c>
      <c r="G308" s="300" t="s">
        <v>511</v>
      </c>
    </row>
    <row r="309" spans="1:7">
      <c r="A309" s="296" t="s">
        <v>458</v>
      </c>
      <c r="B309" s="296" t="s">
        <v>347</v>
      </c>
      <c r="C309" s="302" t="s">
        <v>328</v>
      </c>
      <c r="E309" s="91" t="s">
        <v>794</v>
      </c>
      <c r="F309" s="91" t="s">
        <v>478</v>
      </c>
      <c r="G309" s="300" t="s">
        <v>511</v>
      </c>
    </row>
    <row r="310" spans="1:7">
      <c r="A310" s="296" t="s">
        <v>459</v>
      </c>
      <c r="B310" s="296" t="s">
        <v>314</v>
      </c>
      <c r="C310" s="302" t="s">
        <v>315</v>
      </c>
      <c r="E310" s="91" t="s">
        <v>795</v>
      </c>
      <c r="F310" s="91" t="s">
        <v>478</v>
      </c>
      <c r="G310" s="300" t="s">
        <v>511</v>
      </c>
    </row>
    <row r="311" spans="1:7">
      <c r="A311" s="296" t="s">
        <v>460</v>
      </c>
      <c r="B311" s="296" t="s">
        <v>337</v>
      </c>
      <c r="C311" s="302" t="s">
        <v>318</v>
      </c>
      <c r="E311" s="91" t="s">
        <v>796</v>
      </c>
      <c r="F311" s="91" t="s">
        <v>458</v>
      </c>
      <c r="G311" s="300" t="s">
        <v>511</v>
      </c>
    </row>
    <row r="312" spans="1:7">
      <c r="A312" s="296" t="s">
        <v>461</v>
      </c>
      <c r="B312" s="296" t="s">
        <v>323</v>
      </c>
      <c r="C312" s="302" t="s">
        <v>318</v>
      </c>
      <c r="E312" s="91" t="s">
        <v>796</v>
      </c>
      <c r="F312" s="91" t="s">
        <v>488</v>
      </c>
      <c r="G312" s="300" t="s">
        <v>511</v>
      </c>
    </row>
    <row r="313" spans="1:7">
      <c r="A313" s="296" t="s">
        <v>462</v>
      </c>
      <c r="B313" s="296" t="s">
        <v>414</v>
      </c>
      <c r="C313" s="302" t="s">
        <v>318</v>
      </c>
      <c r="E313" s="91" t="s">
        <v>797</v>
      </c>
      <c r="F313" s="91" t="s">
        <v>458</v>
      </c>
      <c r="G313" s="300" t="s">
        <v>511</v>
      </c>
    </row>
    <row r="314" spans="1:7" ht="15">
      <c r="A314" s="294" t="s">
        <v>462</v>
      </c>
      <c r="B314" s="296" t="s">
        <v>321</v>
      </c>
      <c r="C314" s="302" t="s">
        <v>318</v>
      </c>
      <c r="E314" s="91" t="s">
        <v>797</v>
      </c>
      <c r="F314" s="91" t="s">
        <v>488</v>
      </c>
      <c r="G314" s="300" t="s">
        <v>511</v>
      </c>
    </row>
    <row r="315" spans="1:7">
      <c r="A315" s="296" t="s">
        <v>463</v>
      </c>
      <c r="B315" s="296" t="s">
        <v>314</v>
      </c>
      <c r="C315" s="302" t="s">
        <v>315</v>
      </c>
      <c r="E315" s="91" t="s">
        <v>798</v>
      </c>
      <c r="F315" s="91" t="s">
        <v>321</v>
      </c>
      <c r="G315" s="300" t="s">
        <v>511</v>
      </c>
    </row>
    <row r="316" spans="1:7">
      <c r="A316" s="296" t="s">
        <v>464</v>
      </c>
      <c r="B316" s="296" t="s">
        <v>321</v>
      </c>
      <c r="C316" s="302" t="s">
        <v>318</v>
      </c>
      <c r="E316" s="91" t="s">
        <v>799</v>
      </c>
      <c r="F316" s="91" t="s">
        <v>323</v>
      </c>
      <c r="G316" s="300" t="s">
        <v>511</v>
      </c>
    </row>
    <row r="317" spans="1:7" ht="15">
      <c r="A317" s="294" t="s">
        <v>465</v>
      </c>
      <c r="B317" s="296" t="s">
        <v>337</v>
      </c>
      <c r="C317" s="302" t="s">
        <v>328</v>
      </c>
      <c r="E317" s="91" t="s">
        <v>800</v>
      </c>
      <c r="F317" s="91" t="s">
        <v>329</v>
      </c>
      <c r="G317" s="300" t="s">
        <v>511</v>
      </c>
    </row>
    <row r="318" spans="1:7">
      <c r="A318" s="296" t="s">
        <v>465</v>
      </c>
      <c r="B318" s="296" t="s">
        <v>321</v>
      </c>
      <c r="C318" s="302" t="s">
        <v>328</v>
      </c>
      <c r="E318" s="91" t="s">
        <v>800</v>
      </c>
      <c r="F318" s="91" t="s">
        <v>326</v>
      </c>
      <c r="G318" s="300" t="s">
        <v>511</v>
      </c>
    </row>
    <row r="319" spans="1:7">
      <c r="A319" s="296" t="s">
        <v>466</v>
      </c>
      <c r="B319" s="296" t="s">
        <v>414</v>
      </c>
      <c r="C319" s="302" t="s">
        <v>318</v>
      </c>
      <c r="E319" s="91" t="s">
        <v>801</v>
      </c>
      <c r="F319" s="91" t="s">
        <v>323</v>
      </c>
      <c r="G319" s="300" t="s">
        <v>511</v>
      </c>
    </row>
    <row r="320" spans="1:7">
      <c r="A320" s="296" t="s">
        <v>467</v>
      </c>
      <c r="B320" s="296" t="s">
        <v>347</v>
      </c>
      <c r="C320" s="302" t="s">
        <v>328</v>
      </c>
      <c r="E320" s="91" t="s">
        <v>802</v>
      </c>
      <c r="F320" s="91" t="s">
        <v>321</v>
      </c>
      <c r="G320" s="300" t="s">
        <v>511</v>
      </c>
    </row>
    <row r="321" spans="1:7" ht="15">
      <c r="A321" s="294" t="s">
        <v>344</v>
      </c>
      <c r="B321" s="296" t="s">
        <v>314</v>
      </c>
      <c r="C321" s="302" t="s">
        <v>315</v>
      </c>
      <c r="E321" s="91" t="s">
        <v>803</v>
      </c>
      <c r="F321" s="91" t="s">
        <v>326</v>
      </c>
      <c r="G321" s="300" t="s">
        <v>511</v>
      </c>
    </row>
    <row r="322" spans="1:7">
      <c r="A322" s="296" t="s">
        <v>344</v>
      </c>
      <c r="B322" s="296" t="s">
        <v>317</v>
      </c>
      <c r="C322" s="302" t="s">
        <v>318</v>
      </c>
      <c r="E322" s="91" t="s">
        <v>803</v>
      </c>
      <c r="F322" s="91" t="s">
        <v>327</v>
      </c>
      <c r="G322" s="300" t="s">
        <v>511</v>
      </c>
    </row>
    <row r="323" spans="1:7">
      <c r="A323" s="296" t="s">
        <v>344</v>
      </c>
      <c r="B323" s="296" t="s">
        <v>347</v>
      </c>
      <c r="C323" s="302" t="s">
        <v>318</v>
      </c>
      <c r="E323" s="91" t="s">
        <v>803</v>
      </c>
      <c r="F323" s="91" t="s">
        <v>329</v>
      </c>
      <c r="G323" s="300" t="s">
        <v>511</v>
      </c>
    </row>
    <row r="324" spans="1:7">
      <c r="A324" s="296" t="s">
        <v>468</v>
      </c>
      <c r="B324" s="296" t="s">
        <v>314</v>
      </c>
      <c r="C324" s="302" t="s">
        <v>315</v>
      </c>
      <c r="E324" s="91" t="s">
        <v>804</v>
      </c>
      <c r="F324" s="91" t="s">
        <v>323</v>
      </c>
      <c r="G324" s="300" t="s">
        <v>511</v>
      </c>
    </row>
    <row r="325" spans="1:7">
      <c r="A325" s="296" t="s">
        <v>469</v>
      </c>
      <c r="B325" s="296" t="s">
        <v>314</v>
      </c>
      <c r="C325" s="302" t="s">
        <v>315</v>
      </c>
      <c r="E325" s="91" t="s">
        <v>805</v>
      </c>
      <c r="F325" s="91" t="s">
        <v>323</v>
      </c>
      <c r="G325" s="300" t="s">
        <v>511</v>
      </c>
    </row>
    <row r="326" spans="1:7">
      <c r="A326" s="296" t="s">
        <v>470</v>
      </c>
      <c r="B326" s="296" t="s">
        <v>325</v>
      </c>
      <c r="C326" s="302" t="s">
        <v>315</v>
      </c>
      <c r="E326" s="91" t="s">
        <v>806</v>
      </c>
      <c r="F326" s="91" t="s">
        <v>329</v>
      </c>
      <c r="G326" s="300" t="s">
        <v>511</v>
      </c>
    </row>
    <row r="327" spans="1:7">
      <c r="A327" s="296" t="s">
        <v>470</v>
      </c>
      <c r="B327" s="296" t="s">
        <v>329</v>
      </c>
      <c r="C327" s="302" t="s">
        <v>315</v>
      </c>
      <c r="E327" s="91" t="s">
        <v>807</v>
      </c>
      <c r="F327" s="91" t="s">
        <v>321</v>
      </c>
      <c r="G327" s="300" t="s">
        <v>511</v>
      </c>
    </row>
    <row r="328" spans="1:7" ht="15">
      <c r="A328" s="294" t="s">
        <v>470</v>
      </c>
      <c r="B328" s="296" t="s">
        <v>326</v>
      </c>
      <c r="C328" s="302" t="s">
        <v>315</v>
      </c>
      <c r="E328" s="91" t="s">
        <v>808</v>
      </c>
      <c r="F328" s="91" t="s">
        <v>467</v>
      </c>
      <c r="G328" s="300" t="s">
        <v>511</v>
      </c>
    </row>
    <row r="329" spans="1:7">
      <c r="A329" s="296" t="s">
        <v>470</v>
      </c>
      <c r="B329" s="296" t="s">
        <v>327</v>
      </c>
      <c r="C329" s="302" t="s">
        <v>328</v>
      </c>
      <c r="E329" s="91" t="s">
        <v>809</v>
      </c>
      <c r="F329" s="91" t="s">
        <v>347</v>
      </c>
      <c r="G329" s="300" t="s">
        <v>511</v>
      </c>
    </row>
    <row r="330" spans="1:7" ht="15">
      <c r="A330" s="294" t="s">
        <v>317</v>
      </c>
      <c r="B330" s="296" t="s">
        <v>325</v>
      </c>
      <c r="C330" s="302" t="s">
        <v>315</v>
      </c>
      <c r="E330" s="91" t="s">
        <v>809</v>
      </c>
      <c r="F330" s="91" t="s">
        <v>314</v>
      </c>
      <c r="G330" s="300" t="s">
        <v>511</v>
      </c>
    </row>
    <row r="331" spans="1:7">
      <c r="A331" s="296" t="s">
        <v>317</v>
      </c>
      <c r="B331" s="296" t="s">
        <v>326</v>
      </c>
      <c r="C331" s="302" t="s">
        <v>315</v>
      </c>
      <c r="E331" s="91" t="s">
        <v>810</v>
      </c>
      <c r="F331" s="91" t="s">
        <v>323</v>
      </c>
      <c r="G331" s="300" t="s">
        <v>511</v>
      </c>
    </row>
    <row r="332" spans="1:7">
      <c r="A332" s="296" t="s">
        <v>317</v>
      </c>
      <c r="B332" s="296" t="s">
        <v>314</v>
      </c>
      <c r="C332" s="302" t="s">
        <v>328</v>
      </c>
      <c r="E332" s="91" t="s">
        <v>811</v>
      </c>
      <c r="F332" s="91" t="s">
        <v>478</v>
      </c>
      <c r="G332" s="300" t="s">
        <v>511</v>
      </c>
    </row>
    <row r="333" spans="1:7">
      <c r="A333" s="296" t="s">
        <v>471</v>
      </c>
      <c r="B333" s="296" t="s">
        <v>314</v>
      </c>
      <c r="C333" s="302" t="s">
        <v>318</v>
      </c>
      <c r="E333" s="91" t="s">
        <v>812</v>
      </c>
      <c r="F333" s="91" t="s">
        <v>414</v>
      </c>
      <c r="G333" s="300" t="s">
        <v>511</v>
      </c>
    </row>
    <row r="334" spans="1:7">
      <c r="A334" s="296" t="s">
        <v>471</v>
      </c>
      <c r="B334" s="296" t="s">
        <v>414</v>
      </c>
      <c r="C334" s="302" t="s">
        <v>318</v>
      </c>
      <c r="E334" s="91" t="s">
        <v>813</v>
      </c>
      <c r="F334" s="91" t="s">
        <v>321</v>
      </c>
      <c r="G334" s="300" t="s">
        <v>511</v>
      </c>
    </row>
    <row r="335" spans="1:7" ht="15">
      <c r="A335" s="294" t="s">
        <v>471</v>
      </c>
      <c r="B335" s="296" t="s">
        <v>321</v>
      </c>
      <c r="C335" s="302" t="s">
        <v>318</v>
      </c>
      <c r="E335" s="91" t="s">
        <v>814</v>
      </c>
      <c r="F335" s="91" t="s">
        <v>323</v>
      </c>
      <c r="G335" s="300" t="s">
        <v>511</v>
      </c>
    </row>
    <row r="336" spans="1:7">
      <c r="A336" s="296" t="s">
        <v>472</v>
      </c>
      <c r="B336" s="296" t="s">
        <v>347</v>
      </c>
      <c r="C336" s="302" t="s">
        <v>318</v>
      </c>
      <c r="E336" s="91" t="s">
        <v>815</v>
      </c>
      <c r="F336" s="91" t="s">
        <v>323</v>
      </c>
      <c r="G336" s="300" t="s">
        <v>511</v>
      </c>
    </row>
    <row r="337" spans="1:7">
      <c r="A337" s="296" t="s">
        <v>473</v>
      </c>
      <c r="B337" s="296" t="s">
        <v>347</v>
      </c>
      <c r="C337" s="302" t="s">
        <v>318</v>
      </c>
      <c r="E337" s="91" t="s">
        <v>816</v>
      </c>
      <c r="F337" s="91" t="s">
        <v>314</v>
      </c>
      <c r="G337" s="300" t="s">
        <v>511</v>
      </c>
    </row>
    <row r="338" spans="1:7">
      <c r="A338" s="296" t="s">
        <v>323</v>
      </c>
      <c r="B338" s="296" t="s">
        <v>347</v>
      </c>
      <c r="C338" s="302" t="s">
        <v>328</v>
      </c>
      <c r="E338" s="91" t="s">
        <v>817</v>
      </c>
      <c r="F338" s="91" t="s">
        <v>314</v>
      </c>
      <c r="G338" s="300" t="s">
        <v>511</v>
      </c>
    </row>
    <row r="339" spans="1:7" ht="15">
      <c r="A339" s="294" t="s">
        <v>474</v>
      </c>
      <c r="B339" s="296" t="s">
        <v>325</v>
      </c>
      <c r="C339" s="302" t="s">
        <v>315</v>
      </c>
      <c r="E339" s="91" t="s">
        <v>818</v>
      </c>
      <c r="F339" s="91" t="s">
        <v>478</v>
      </c>
      <c r="G339" s="300" t="s">
        <v>511</v>
      </c>
    </row>
    <row r="340" spans="1:7">
      <c r="A340" s="296" t="s">
        <v>474</v>
      </c>
      <c r="B340" s="296" t="s">
        <v>329</v>
      </c>
      <c r="C340" s="302" t="s">
        <v>315</v>
      </c>
      <c r="E340" s="91" t="s">
        <v>819</v>
      </c>
      <c r="F340" s="91" t="s">
        <v>347</v>
      </c>
      <c r="G340" s="300" t="s">
        <v>511</v>
      </c>
    </row>
    <row r="341" spans="1:7">
      <c r="A341" s="296" t="s">
        <v>474</v>
      </c>
      <c r="B341" s="296" t="s">
        <v>326</v>
      </c>
      <c r="C341" s="302" t="s">
        <v>315</v>
      </c>
      <c r="E341" s="91" t="s">
        <v>820</v>
      </c>
      <c r="F341" s="91" t="s">
        <v>323</v>
      </c>
      <c r="G341" s="300" t="s">
        <v>511</v>
      </c>
    </row>
    <row r="342" spans="1:7">
      <c r="A342" s="296" t="s">
        <v>474</v>
      </c>
      <c r="B342" s="296" t="s">
        <v>327</v>
      </c>
      <c r="C342" s="302" t="s">
        <v>328</v>
      </c>
      <c r="E342" s="91" t="s">
        <v>821</v>
      </c>
      <c r="F342" s="91" t="s">
        <v>347</v>
      </c>
      <c r="G342" s="300" t="s">
        <v>511</v>
      </c>
    </row>
    <row r="343" spans="1:7">
      <c r="A343" s="296" t="s">
        <v>475</v>
      </c>
      <c r="B343" s="296" t="s">
        <v>314</v>
      </c>
      <c r="C343" s="302" t="s">
        <v>315</v>
      </c>
      <c r="E343" s="91" t="s">
        <v>822</v>
      </c>
      <c r="F343" s="91" t="s">
        <v>323</v>
      </c>
      <c r="G343" s="300" t="s">
        <v>511</v>
      </c>
    </row>
    <row r="344" spans="1:7" ht="15">
      <c r="A344" s="294" t="s">
        <v>368</v>
      </c>
      <c r="B344" s="296" t="s">
        <v>325</v>
      </c>
      <c r="C344" s="302" t="s">
        <v>315</v>
      </c>
      <c r="E344" s="91" t="s">
        <v>823</v>
      </c>
      <c r="F344" s="91" t="s">
        <v>414</v>
      </c>
      <c r="G344" s="300" t="s">
        <v>511</v>
      </c>
    </row>
    <row r="345" spans="1:7">
      <c r="A345" s="296" t="s">
        <v>368</v>
      </c>
      <c r="B345" s="296" t="s">
        <v>329</v>
      </c>
      <c r="C345" s="302" t="s">
        <v>315</v>
      </c>
      <c r="E345" s="91" t="s">
        <v>824</v>
      </c>
      <c r="F345" s="91" t="s">
        <v>323</v>
      </c>
      <c r="G345" s="300" t="s">
        <v>511</v>
      </c>
    </row>
    <row r="346" spans="1:7">
      <c r="A346" s="296" t="s">
        <v>368</v>
      </c>
      <c r="B346" s="296" t="s">
        <v>326</v>
      </c>
      <c r="C346" s="302" t="s">
        <v>315</v>
      </c>
      <c r="E346" s="91" t="s">
        <v>825</v>
      </c>
      <c r="F346" s="91" t="s">
        <v>323</v>
      </c>
      <c r="G346" s="300" t="s">
        <v>511</v>
      </c>
    </row>
    <row r="347" spans="1:7">
      <c r="A347" s="296" t="s">
        <v>368</v>
      </c>
      <c r="B347" s="296" t="s">
        <v>327</v>
      </c>
      <c r="C347" s="302" t="s">
        <v>328</v>
      </c>
      <c r="E347" s="91" t="s">
        <v>826</v>
      </c>
      <c r="F347" s="91" t="s">
        <v>346</v>
      </c>
      <c r="G347" s="300" t="s">
        <v>511</v>
      </c>
    </row>
    <row r="348" spans="1:7">
      <c r="A348" s="296" t="s">
        <v>476</v>
      </c>
      <c r="B348" s="296" t="s">
        <v>314</v>
      </c>
      <c r="C348" s="302" t="s">
        <v>315</v>
      </c>
      <c r="E348" s="91" t="s">
        <v>827</v>
      </c>
      <c r="F348" s="91" t="s">
        <v>323</v>
      </c>
      <c r="G348" s="300" t="s">
        <v>511</v>
      </c>
    </row>
    <row r="349" spans="1:7">
      <c r="A349" s="296" t="s">
        <v>477</v>
      </c>
      <c r="B349" s="296" t="s">
        <v>337</v>
      </c>
      <c r="C349" s="302" t="s">
        <v>318</v>
      </c>
      <c r="E349" s="91" t="s">
        <v>828</v>
      </c>
      <c r="F349" s="91" t="s">
        <v>323</v>
      </c>
      <c r="G349" s="300" t="s">
        <v>511</v>
      </c>
    </row>
    <row r="350" spans="1:7" ht="15">
      <c r="A350" s="294" t="s">
        <v>478</v>
      </c>
      <c r="B350" s="296" t="s">
        <v>337</v>
      </c>
      <c r="C350" s="302" t="s">
        <v>328</v>
      </c>
      <c r="E350" s="91" t="s">
        <v>829</v>
      </c>
      <c r="F350" s="91" t="s">
        <v>323</v>
      </c>
      <c r="G350" s="300" t="s">
        <v>511</v>
      </c>
    </row>
    <row r="351" spans="1:7">
      <c r="A351" s="296" t="s">
        <v>478</v>
      </c>
      <c r="B351" s="296" t="s">
        <v>321</v>
      </c>
      <c r="C351" s="302" t="s">
        <v>328</v>
      </c>
      <c r="E351" s="91" t="s">
        <v>830</v>
      </c>
      <c r="F351" s="91" t="s">
        <v>323</v>
      </c>
      <c r="G351" s="300" t="s">
        <v>511</v>
      </c>
    </row>
    <row r="352" spans="1:7" ht="15">
      <c r="A352" s="294" t="s">
        <v>327</v>
      </c>
      <c r="B352" s="296" t="s">
        <v>325</v>
      </c>
      <c r="C352" s="302" t="s">
        <v>315</v>
      </c>
      <c r="E352" s="91" t="s">
        <v>831</v>
      </c>
      <c r="F352" s="91" t="s">
        <v>323</v>
      </c>
      <c r="G352" s="300" t="s">
        <v>511</v>
      </c>
    </row>
    <row r="353" spans="1:7">
      <c r="A353" s="296" t="s">
        <v>327</v>
      </c>
      <c r="B353" s="296" t="s">
        <v>329</v>
      </c>
      <c r="C353" s="302" t="s">
        <v>315</v>
      </c>
      <c r="E353" s="91" t="s">
        <v>832</v>
      </c>
      <c r="F353" s="91" t="s">
        <v>321</v>
      </c>
      <c r="G353" s="300" t="s">
        <v>511</v>
      </c>
    </row>
    <row r="354" spans="1:7">
      <c r="A354" s="296" t="s">
        <v>327</v>
      </c>
      <c r="B354" s="296" t="s">
        <v>326</v>
      </c>
      <c r="C354" s="302" t="s">
        <v>315</v>
      </c>
      <c r="E354" s="91" t="s">
        <v>833</v>
      </c>
      <c r="F354" s="91" t="s">
        <v>323</v>
      </c>
      <c r="G354" s="300" t="s">
        <v>511</v>
      </c>
    </row>
    <row r="355" spans="1:7" ht="15">
      <c r="A355" s="294" t="s">
        <v>479</v>
      </c>
      <c r="B355" s="296" t="s">
        <v>314</v>
      </c>
      <c r="C355" s="302" t="s">
        <v>315</v>
      </c>
      <c r="E355" s="91" t="s">
        <v>834</v>
      </c>
      <c r="F355" s="91" t="s">
        <v>347</v>
      </c>
      <c r="G355" s="300" t="s">
        <v>511</v>
      </c>
    </row>
    <row r="356" spans="1:7">
      <c r="A356" s="296" t="s">
        <v>479</v>
      </c>
      <c r="B356" s="296" t="s">
        <v>331</v>
      </c>
      <c r="C356" s="302" t="s">
        <v>318</v>
      </c>
      <c r="E356" s="91" t="s">
        <v>835</v>
      </c>
      <c r="F356" s="91" t="s">
        <v>329</v>
      </c>
      <c r="G356" s="300" t="s">
        <v>511</v>
      </c>
    </row>
    <row r="357" spans="1:7">
      <c r="A357" s="296" t="s">
        <v>479</v>
      </c>
      <c r="B357" s="296" t="s">
        <v>325</v>
      </c>
      <c r="C357" s="302" t="s">
        <v>318</v>
      </c>
      <c r="E357" s="91" t="s">
        <v>835</v>
      </c>
      <c r="F357" s="91" t="s">
        <v>326</v>
      </c>
      <c r="G357" s="300" t="s">
        <v>511</v>
      </c>
    </row>
    <row r="358" spans="1:7">
      <c r="A358" s="296" t="s">
        <v>479</v>
      </c>
      <c r="B358" s="296" t="s">
        <v>329</v>
      </c>
      <c r="C358" s="302" t="s">
        <v>318</v>
      </c>
      <c r="E358" s="91" t="s">
        <v>836</v>
      </c>
      <c r="F358" s="91" t="s">
        <v>347</v>
      </c>
      <c r="G358" s="300" t="s">
        <v>511</v>
      </c>
    </row>
    <row r="359" spans="1:7">
      <c r="A359" s="296" t="s">
        <v>479</v>
      </c>
      <c r="B359" s="296" t="s">
        <v>326</v>
      </c>
      <c r="C359" s="302" t="s">
        <v>318</v>
      </c>
      <c r="E359" s="91" t="s">
        <v>837</v>
      </c>
      <c r="F359" s="91" t="s">
        <v>323</v>
      </c>
      <c r="G359" s="300" t="s">
        <v>511</v>
      </c>
    </row>
    <row r="360" spans="1:7">
      <c r="A360" s="296" t="s">
        <v>479</v>
      </c>
      <c r="B360" s="296" t="s">
        <v>327</v>
      </c>
      <c r="C360" s="302" t="s">
        <v>318</v>
      </c>
      <c r="E360" s="91" t="s">
        <v>838</v>
      </c>
      <c r="F360" s="91" t="s">
        <v>323</v>
      </c>
      <c r="G360" s="300" t="s">
        <v>511</v>
      </c>
    </row>
    <row r="361" spans="1:7" ht="15">
      <c r="A361" s="294" t="s">
        <v>480</v>
      </c>
      <c r="B361" s="296" t="s">
        <v>314</v>
      </c>
      <c r="C361" s="302" t="s">
        <v>315</v>
      </c>
      <c r="E361" s="91" t="s">
        <v>839</v>
      </c>
      <c r="F361" s="91" t="s">
        <v>326</v>
      </c>
      <c r="G361" s="300" t="s">
        <v>511</v>
      </c>
    </row>
    <row r="362" spans="1:7">
      <c r="A362" s="296" t="s">
        <v>480</v>
      </c>
      <c r="B362" s="296" t="s">
        <v>317</v>
      </c>
      <c r="C362" s="302" t="s">
        <v>318</v>
      </c>
      <c r="E362" s="91" t="s">
        <v>839</v>
      </c>
      <c r="F362" s="91" t="s">
        <v>327</v>
      </c>
      <c r="G362" s="300" t="s">
        <v>511</v>
      </c>
    </row>
    <row r="363" spans="1:7">
      <c r="A363" s="296" t="s">
        <v>481</v>
      </c>
      <c r="B363" s="296" t="s">
        <v>323</v>
      </c>
      <c r="C363" s="302" t="s">
        <v>318</v>
      </c>
      <c r="E363" s="91" t="s">
        <v>839</v>
      </c>
      <c r="F363" s="91" t="s">
        <v>329</v>
      </c>
      <c r="G363" s="300" t="s">
        <v>511</v>
      </c>
    </row>
    <row r="364" spans="1:7" ht="15">
      <c r="A364" s="294" t="s">
        <v>482</v>
      </c>
      <c r="B364" s="296" t="s">
        <v>337</v>
      </c>
      <c r="C364" s="302" t="s">
        <v>328</v>
      </c>
      <c r="E364" s="91" t="s">
        <v>840</v>
      </c>
      <c r="F364" s="91" t="s">
        <v>329</v>
      </c>
      <c r="G364" s="300" t="s">
        <v>511</v>
      </c>
    </row>
    <row r="365" spans="1:7">
      <c r="A365" s="296" t="s">
        <v>482</v>
      </c>
      <c r="B365" s="296" t="s">
        <v>347</v>
      </c>
      <c r="C365" s="302" t="s">
        <v>328</v>
      </c>
      <c r="E365" s="91" t="s">
        <v>841</v>
      </c>
      <c r="F365" s="91" t="s">
        <v>347</v>
      </c>
      <c r="G365" s="300" t="s">
        <v>511</v>
      </c>
    </row>
    <row r="366" spans="1:7">
      <c r="A366" s="296" t="s">
        <v>483</v>
      </c>
      <c r="B366" s="296" t="s">
        <v>347</v>
      </c>
      <c r="C366" s="302" t="s">
        <v>318</v>
      </c>
      <c r="E366" s="91" t="s">
        <v>842</v>
      </c>
      <c r="F366" s="91" t="s">
        <v>323</v>
      </c>
      <c r="G366" s="300" t="s">
        <v>511</v>
      </c>
    </row>
    <row r="367" spans="1:7">
      <c r="A367" s="296" t="s">
        <v>484</v>
      </c>
      <c r="B367" s="296" t="s">
        <v>314</v>
      </c>
      <c r="C367" s="302" t="s">
        <v>315</v>
      </c>
      <c r="E367" s="91" t="s">
        <v>843</v>
      </c>
      <c r="F367" s="91" t="s">
        <v>321</v>
      </c>
      <c r="G367" s="300" t="s">
        <v>511</v>
      </c>
    </row>
    <row r="368" spans="1:7">
      <c r="A368" s="296" t="s">
        <v>485</v>
      </c>
      <c r="B368" s="296" t="s">
        <v>317</v>
      </c>
      <c r="C368" s="302" t="s">
        <v>318</v>
      </c>
      <c r="E368" s="91" t="s">
        <v>844</v>
      </c>
      <c r="F368" s="91" t="s">
        <v>329</v>
      </c>
      <c r="G368" s="300" t="s">
        <v>511</v>
      </c>
    </row>
    <row r="369" spans="1:7">
      <c r="A369" s="296" t="s">
        <v>486</v>
      </c>
      <c r="B369" s="296" t="s">
        <v>323</v>
      </c>
      <c r="C369" s="302" t="s">
        <v>318</v>
      </c>
      <c r="E369" s="91" t="s">
        <v>845</v>
      </c>
      <c r="F369" s="91" t="s">
        <v>329</v>
      </c>
      <c r="G369" s="300" t="s">
        <v>511</v>
      </c>
    </row>
    <row r="370" spans="1:7">
      <c r="A370" s="296" t="s">
        <v>487</v>
      </c>
      <c r="B370" s="296" t="s">
        <v>314</v>
      </c>
      <c r="C370" s="302" t="s">
        <v>315</v>
      </c>
      <c r="E370" s="91" t="s">
        <v>845</v>
      </c>
      <c r="F370" s="91" t="s">
        <v>326</v>
      </c>
      <c r="G370" s="300" t="s">
        <v>511</v>
      </c>
    </row>
    <row r="371" spans="1:7">
      <c r="A371" s="296" t="s">
        <v>488</v>
      </c>
      <c r="B371" s="296" t="s">
        <v>347</v>
      </c>
      <c r="C371" s="302" t="s">
        <v>328</v>
      </c>
      <c r="E371" s="91" t="s">
        <v>846</v>
      </c>
      <c r="F371" s="91" t="s">
        <v>323</v>
      </c>
      <c r="G371" s="300" t="s">
        <v>511</v>
      </c>
    </row>
    <row r="372" spans="1:7" ht="15">
      <c r="A372" s="294" t="s">
        <v>489</v>
      </c>
      <c r="B372" s="296" t="s">
        <v>325</v>
      </c>
      <c r="C372" s="302" t="s">
        <v>315</v>
      </c>
      <c r="E372" s="91" t="s">
        <v>847</v>
      </c>
      <c r="F372" s="91" t="s">
        <v>314</v>
      </c>
      <c r="G372" s="300" t="s">
        <v>511</v>
      </c>
    </row>
    <row r="373" spans="1:7">
      <c r="A373" s="296" t="s">
        <v>489</v>
      </c>
      <c r="B373" s="296" t="s">
        <v>329</v>
      </c>
      <c r="C373" s="302" t="s">
        <v>315</v>
      </c>
      <c r="E373" s="91" t="s">
        <v>848</v>
      </c>
      <c r="F373" s="91" t="s">
        <v>347</v>
      </c>
      <c r="G373" s="300" t="s">
        <v>511</v>
      </c>
    </row>
    <row r="374" spans="1:7">
      <c r="A374" s="296" t="s">
        <v>489</v>
      </c>
      <c r="B374" s="296" t="s">
        <v>326</v>
      </c>
      <c r="C374" s="302" t="s">
        <v>315</v>
      </c>
      <c r="E374" s="91" t="s">
        <v>849</v>
      </c>
      <c r="F374" s="91" t="s">
        <v>347</v>
      </c>
      <c r="G374" s="300" t="s">
        <v>511</v>
      </c>
    </row>
    <row r="375" spans="1:7">
      <c r="A375" s="296" t="s">
        <v>489</v>
      </c>
      <c r="B375" s="296" t="s">
        <v>327</v>
      </c>
      <c r="C375" s="302" t="s">
        <v>328</v>
      </c>
      <c r="E375" s="91" t="s">
        <v>850</v>
      </c>
      <c r="F375" s="91" t="s">
        <v>329</v>
      </c>
      <c r="G375" s="300" t="s">
        <v>511</v>
      </c>
    </row>
    <row r="376" spans="1:7">
      <c r="A376" s="296" t="s">
        <v>490</v>
      </c>
      <c r="B376" s="296" t="s">
        <v>321</v>
      </c>
      <c r="C376" s="302" t="s">
        <v>318</v>
      </c>
      <c r="E376" s="91" t="s">
        <v>850</v>
      </c>
      <c r="F376" s="91" t="s">
        <v>326</v>
      </c>
      <c r="G376" s="300" t="s">
        <v>511</v>
      </c>
    </row>
    <row r="377" spans="1:7" ht="15">
      <c r="A377" s="294" t="s">
        <v>491</v>
      </c>
      <c r="B377" s="296" t="s">
        <v>314</v>
      </c>
      <c r="C377" s="302" t="s">
        <v>315</v>
      </c>
      <c r="E377" s="91" t="s">
        <v>851</v>
      </c>
      <c r="F377" s="91" t="s">
        <v>321</v>
      </c>
      <c r="G377" s="300" t="s">
        <v>511</v>
      </c>
    </row>
    <row r="378" spans="1:7">
      <c r="A378" s="296" t="s">
        <v>491</v>
      </c>
      <c r="B378" s="296" t="s">
        <v>347</v>
      </c>
      <c r="C378" s="302" t="s">
        <v>315</v>
      </c>
      <c r="E378" s="91" t="s">
        <v>852</v>
      </c>
      <c r="F378" s="91" t="s">
        <v>329</v>
      </c>
      <c r="G378" s="300" t="s">
        <v>511</v>
      </c>
    </row>
    <row r="379" spans="1:7">
      <c r="A379" s="296" t="s">
        <v>492</v>
      </c>
      <c r="B379" s="296" t="s">
        <v>317</v>
      </c>
      <c r="C379" s="302" t="s">
        <v>328</v>
      </c>
      <c r="E379" s="91" t="s">
        <v>853</v>
      </c>
      <c r="F379" s="91" t="s">
        <v>323</v>
      </c>
      <c r="G379" s="300" t="s">
        <v>511</v>
      </c>
    </row>
    <row r="380" spans="1:7" ht="15">
      <c r="A380" s="294" t="s">
        <v>493</v>
      </c>
      <c r="B380" s="296" t="s">
        <v>325</v>
      </c>
      <c r="C380" s="302" t="s">
        <v>315</v>
      </c>
      <c r="E380" s="91" t="s">
        <v>854</v>
      </c>
      <c r="F380" s="91" t="s">
        <v>321</v>
      </c>
      <c r="G380" s="300" t="s">
        <v>511</v>
      </c>
    </row>
    <row r="381" spans="1:7">
      <c r="A381" s="296" t="s">
        <v>493</v>
      </c>
      <c r="B381" s="296" t="s">
        <v>329</v>
      </c>
      <c r="C381" s="302" t="s">
        <v>315</v>
      </c>
      <c r="E381" s="91" t="s">
        <v>855</v>
      </c>
      <c r="F381" s="91" t="s">
        <v>347</v>
      </c>
      <c r="G381" s="300" t="s">
        <v>511</v>
      </c>
    </row>
    <row r="382" spans="1:7">
      <c r="A382" s="296" t="s">
        <v>493</v>
      </c>
      <c r="B382" s="296" t="s">
        <v>326</v>
      </c>
      <c r="C382" s="302" t="s">
        <v>315</v>
      </c>
      <c r="E382" s="91" t="s">
        <v>856</v>
      </c>
      <c r="F382" s="91" t="s">
        <v>347</v>
      </c>
      <c r="G382" s="300" t="s">
        <v>511</v>
      </c>
    </row>
    <row r="383" spans="1:7">
      <c r="A383" s="296" t="s">
        <v>493</v>
      </c>
      <c r="B383" s="296" t="s">
        <v>327</v>
      </c>
      <c r="C383" s="302" t="s">
        <v>328</v>
      </c>
      <c r="E383" s="91" t="s">
        <v>857</v>
      </c>
      <c r="F383" s="91" t="s">
        <v>329</v>
      </c>
      <c r="G383" s="300" t="s">
        <v>511</v>
      </c>
    </row>
    <row r="384" spans="1:7" ht="15">
      <c r="A384" s="294" t="s">
        <v>494</v>
      </c>
      <c r="B384" s="296" t="s">
        <v>325</v>
      </c>
      <c r="C384" s="302" t="s">
        <v>315</v>
      </c>
      <c r="E384" s="91" t="s">
        <v>858</v>
      </c>
      <c r="F384" s="91" t="s">
        <v>347</v>
      </c>
      <c r="G384" s="300" t="s">
        <v>511</v>
      </c>
    </row>
    <row r="385" spans="1:7">
      <c r="A385" s="296" t="s">
        <v>494</v>
      </c>
      <c r="B385" s="296" t="s">
        <v>329</v>
      </c>
      <c r="C385" s="302" t="s">
        <v>315</v>
      </c>
      <c r="E385" s="91" t="s">
        <v>859</v>
      </c>
      <c r="F385" s="91" t="s">
        <v>323</v>
      </c>
      <c r="G385" s="300" t="s">
        <v>511</v>
      </c>
    </row>
    <row r="386" spans="1:7">
      <c r="A386" s="296" t="s">
        <v>494</v>
      </c>
      <c r="B386" s="296" t="s">
        <v>326</v>
      </c>
      <c r="C386" s="302" t="s">
        <v>315</v>
      </c>
      <c r="E386" s="91" t="s">
        <v>860</v>
      </c>
      <c r="F386" s="91" t="s">
        <v>329</v>
      </c>
      <c r="G386" s="300" t="s">
        <v>511</v>
      </c>
    </row>
    <row r="387" spans="1:7">
      <c r="A387" s="296" t="s">
        <v>494</v>
      </c>
      <c r="B387" s="296" t="s">
        <v>327</v>
      </c>
      <c r="C387" s="302" t="s">
        <v>328</v>
      </c>
      <c r="E387" s="91" t="s">
        <v>860</v>
      </c>
      <c r="F387" s="91" t="s">
        <v>326</v>
      </c>
      <c r="G387" s="300" t="s">
        <v>511</v>
      </c>
    </row>
    <row r="388" spans="1:7" ht="15">
      <c r="A388" s="294" t="s">
        <v>495</v>
      </c>
      <c r="B388" s="296" t="s">
        <v>325</v>
      </c>
      <c r="C388" s="302" t="s">
        <v>315</v>
      </c>
      <c r="E388" s="91" t="s">
        <v>861</v>
      </c>
      <c r="F388" s="91" t="s">
        <v>347</v>
      </c>
      <c r="G388" s="300" t="s">
        <v>511</v>
      </c>
    </row>
    <row r="389" spans="1:7">
      <c r="A389" s="296" t="s">
        <v>495</v>
      </c>
      <c r="B389" s="296" t="s">
        <v>329</v>
      </c>
      <c r="C389" s="302" t="s">
        <v>315</v>
      </c>
      <c r="E389" s="91" t="s">
        <v>862</v>
      </c>
      <c r="F389" s="91" t="s">
        <v>329</v>
      </c>
      <c r="G389" s="300" t="s">
        <v>511</v>
      </c>
    </row>
    <row r="390" spans="1:7">
      <c r="A390" s="296" t="s">
        <v>495</v>
      </c>
      <c r="B390" s="296" t="s">
        <v>326</v>
      </c>
      <c r="C390" s="302" t="s">
        <v>315</v>
      </c>
      <c r="E390" s="91" t="s">
        <v>862</v>
      </c>
      <c r="F390" s="91" t="s">
        <v>326</v>
      </c>
      <c r="G390" s="300" t="s">
        <v>511</v>
      </c>
    </row>
    <row r="391" spans="1:7">
      <c r="A391" s="296" t="s">
        <v>495</v>
      </c>
      <c r="B391" s="296" t="s">
        <v>327</v>
      </c>
      <c r="C391" s="302" t="s">
        <v>328</v>
      </c>
      <c r="E391" s="91" t="s">
        <v>863</v>
      </c>
      <c r="F391" s="91" t="s">
        <v>326</v>
      </c>
      <c r="G391" s="300" t="s">
        <v>511</v>
      </c>
    </row>
    <row r="392" spans="1:7" ht="15">
      <c r="A392" s="294" t="s">
        <v>496</v>
      </c>
      <c r="B392" s="296" t="s">
        <v>325</v>
      </c>
      <c r="C392" s="302" t="s">
        <v>315</v>
      </c>
      <c r="E392" s="91" t="s">
        <v>863</v>
      </c>
      <c r="F392" s="91" t="s">
        <v>327</v>
      </c>
      <c r="G392" s="300" t="s">
        <v>511</v>
      </c>
    </row>
    <row r="393" spans="1:7">
      <c r="A393" s="296" t="s">
        <v>496</v>
      </c>
      <c r="B393" s="296" t="s">
        <v>329</v>
      </c>
      <c r="C393" s="302" t="s">
        <v>315</v>
      </c>
      <c r="E393" s="91" t="s">
        <v>863</v>
      </c>
      <c r="F393" s="91" t="s">
        <v>329</v>
      </c>
      <c r="G393" s="300" t="s">
        <v>511</v>
      </c>
    </row>
    <row r="394" spans="1:7">
      <c r="A394" s="296" t="s">
        <v>496</v>
      </c>
      <c r="B394" s="296" t="s">
        <v>326</v>
      </c>
      <c r="C394" s="302" t="s">
        <v>315</v>
      </c>
      <c r="E394" s="91" t="s">
        <v>864</v>
      </c>
      <c r="F394" s="91" t="s">
        <v>329</v>
      </c>
      <c r="G394" s="300" t="s">
        <v>511</v>
      </c>
    </row>
    <row r="395" spans="1:7">
      <c r="A395" s="296" t="s">
        <v>496</v>
      </c>
      <c r="B395" s="296" t="s">
        <v>327</v>
      </c>
      <c r="C395" s="302" t="s">
        <v>328</v>
      </c>
      <c r="E395" s="91" t="s">
        <v>865</v>
      </c>
      <c r="F395" s="91" t="s">
        <v>347</v>
      </c>
      <c r="G395" s="300" t="s">
        <v>511</v>
      </c>
    </row>
    <row r="396" spans="1:7" ht="15">
      <c r="A396" s="294" t="s">
        <v>497</v>
      </c>
      <c r="B396" s="296" t="s">
        <v>325</v>
      </c>
      <c r="C396" s="302" t="s">
        <v>315</v>
      </c>
      <c r="E396" s="91" t="s">
        <v>866</v>
      </c>
      <c r="F396" s="91" t="s">
        <v>347</v>
      </c>
      <c r="G396" s="300" t="s">
        <v>511</v>
      </c>
    </row>
    <row r="397" spans="1:7">
      <c r="A397" s="296" t="s">
        <v>497</v>
      </c>
      <c r="B397" s="296" t="s">
        <v>329</v>
      </c>
      <c r="C397" s="302" t="s">
        <v>315</v>
      </c>
      <c r="E397" s="91" t="s">
        <v>867</v>
      </c>
      <c r="F397" s="91" t="s">
        <v>547</v>
      </c>
      <c r="G397" s="300" t="s">
        <v>511</v>
      </c>
    </row>
    <row r="398" spans="1:7">
      <c r="A398" s="296" t="s">
        <v>497</v>
      </c>
      <c r="B398" s="296" t="s">
        <v>326</v>
      </c>
      <c r="C398" s="302" t="s">
        <v>315</v>
      </c>
      <c r="E398" s="91" t="s">
        <v>868</v>
      </c>
      <c r="F398" s="91" t="s">
        <v>326</v>
      </c>
      <c r="G398" s="300" t="s">
        <v>511</v>
      </c>
    </row>
    <row r="399" spans="1:7">
      <c r="A399" s="296" t="s">
        <v>497</v>
      </c>
      <c r="B399" s="296" t="s">
        <v>327</v>
      </c>
      <c r="C399" s="302" t="s">
        <v>328</v>
      </c>
      <c r="E399" s="91" t="s">
        <v>869</v>
      </c>
      <c r="F399" s="91" t="s">
        <v>323</v>
      </c>
      <c r="G399" s="300" t="s">
        <v>511</v>
      </c>
    </row>
    <row r="400" spans="1:7">
      <c r="A400" s="296" t="s">
        <v>498</v>
      </c>
      <c r="B400" s="296" t="s">
        <v>347</v>
      </c>
      <c r="C400" s="302" t="s">
        <v>328</v>
      </c>
      <c r="E400" s="91" t="s">
        <v>870</v>
      </c>
      <c r="F400" s="91" t="s">
        <v>347</v>
      </c>
      <c r="G400" s="300" t="s">
        <v>511</v>
      </c>
    </row>
    <row r="401" spans="1:7">
      <c r="A401" s="296" t="s">
        <v>499</v>
      </c>
      <c r="B401" s="296" t="s">
        <v>314</v>
      </c>
      <c r="C401" s="302" t="s">
        <v>318</v>
      </c>
      <c r="E401" s="91" t="s">
        <v>871</v>
      </c>
      <c r="F401" s="91" t="s">
        <v>329</v>
      </c>
      <c r="G401" s="300" t="s">
        <v>511</v>
      </c>
    </row>
    <row r="402" spans="1:7">
      <c r="A402" s="296" t="s">
        <v>499</v>
      </c>
      <c r="B402" s="296" t="s">
        <v>414</v>
      </c>
      <c r="C402" s="302" t="s">
        <v>318</v>
      </c>
      <c r="E402" s="91" t="s">
        <v>871</v>
      </c>
      <c r="F402" s="91" t="s">
        <v>326</v>
      </c>
      <c r="G402" s="300" t="s">
        <v>511</v>
      </c>
    </row>
    <row r="403" spans="1:7" ht="15">
      <c r="A403" s="294" t="s">
        <v>499</v>
      </c>
      <c r="B403" s="296" t="s">
        <v>321</v>
      </c>
      <c r="C403" s="302" t="s">
        <v>318</v>
      </c>
      <c r="E403" s="91" t="s">
        <v>872</v>
      </c>
      <c r="F403" s="91" t="s">
        <v>329</v>
      </c>
      <c r="G403" s="300" t="s">
        <v>511</v>
      </c>
    </row>
    <row r="404" spans="1:7" ht="15">
      <c r="A404" s="294" t="s">
        <v>500</v>
      </c>
      <c r="B404" s="296" t="s">
        <v>314</v>
      </c>
      <c r="C404" s="302" t="s">
        <v>315</v>
      </c>
      <c r="E404" s="91" t="s">
        <v>872</v>
      </c>
      <c r="F404" s="91" t="s">
        <v>326</v>
      </c>
      <c r="G404" s="300" t="s">
        <v>511</v>
      </c>
    </row>
    <row r="405" spans="1:7">
      <c r="A405" s="296" t="s">
        <v>500</v>
      </c>
      <c r="B405" s="296" t="s">
        <v>347</v>
      </c>
      <c r="C405" s="302" t="s">
        <v>315</v>
      </c>
      <c r="E405" s="91" t="s">
        <v>873</v>
      </c>
      <c r="F405" s="91" t="s">
        <v>323</v>
      </c>
      <c r="G405" s="300" t="s">
        <v>511</v>
      </c>
    </row>
    <row r="406" spans="1:7">
      <c r="A406" s="296" t="s">
        <v>501</v>
      </c>
      <c r="B406" s="296" t="s">
        <v>325</v>
      </c>
      <c r="C406" s="302" t="s">
        <v>315</v>
      </c>
      <c r="E406" s="91" t="s">
        <v>874</v>
      </c>
      <c r="F406" s="91" t="s">
        <v>323</v>
      </c>
      <c r="G406" s="300" t="s">
        <v>511</v>
      </c>
    </row>
    <row r="407" spans="1:7" ht="15">
      <c r="A407" s="294" t="s">
        <v>501</v>
      </c>
      <c r="B407" s="296" t="s">
        <v>329</v>
      </c>
      <c r="C407" s="302" t="s">
        <v>315</v>
      </c>
      <c r="E407" s="91" t="s">
        <v>875</v>
      </c>
      <c r="F407" s="91" t="s">
        <v>323</v>
      </c>
      <c r="G407" s="300" t="s">
        <v>511</v>
      </c>
    </row>
    <row r="408" spans="1:7">
      <c r="A408" s="296" t="s">
        <v>501</v>
      </c>
      <c r="B408" s="296" t="s">
        <v>326</v>
      </c>
      <c r="C408" s="302" t="s">
        <v>315</v>
      </c>
      <c r="E408" s="91" t="s">
        <v>876</v>
      </c>
      <c r="F408" s="91" t="s">
        <v>321</v>
      </c>
      <c r="G408" s="300" t="s">
        <v>511</v>
      </c>
    </row>
    <row r="409" spans="1:7">
      <c r="A409" s="296" t="s">
        <v>501</v>
      </c>
      <c r="B409" s="296" t="s">
        <v>327</v>
      </c>
      <c r="C409" s="302" t="s">
        <v>328</v>
      </c>
      <c r="E409" s="91" t="s">
        <v>877</v>
      </c>
      <c r="F409" s="91" t="s">
        <v>375</v>
      </c>
      <c r="G409" s="300" t="s">
        <v>511</v>
      </c>
    </row>
    <row r="410" spans="1:7">
      <c r="A410" s="296" t="s">
        <v>502</v>
      </c>
      <c r="B410" s="296" t="s">
        <v>325</v>
      </c>
      <c r="C410" s="302" t="s">
        <v>315</v>
      </c>
      <c r="E410" s="91" t="s">
        <v>878</v>
      </c>
      <c r="F410" s="91" t="s">
        <v>329</v>
      </c>
      <c r="G410" s="300" t="s">
        <v>511</v>
      </c>
    </row>
    <row r="411" spans="1:7" ht="15">
      <c r="A411" s="294" t="s">
        <v>502</v>
      </c>
      <c r="B411" s="296" t="s">
        <v>329</v>
      </c>
      <c r="C411" s="302" t="s">
        <v>315</v>
      </c>
      <c r="E411" s="91" t="s">
        <v>878</v>
      </c>
      <c r="F411" s="91" t="s">
        <v>326</v>
      </c>
      <c r="G411" s="300" t="s">
        <v>511</v>
      </c>
    </row>
    <row r="412" spans="1:7">
      <c r="A412" s="296" t="s">
        <v>502</v>
      </c>
      <c r="B412" s="296" t="s">
        <v>326</v>
      </c>
      <c r="C412" s="302" t="s">
        <v>315</v>
      </c>
      <c r="E412" s="91" t="s">
        <v>879</v>
      </c>
      <c r="F412" s="91" t="s">
        <v>323</v>
      </c>
      <c r="G412" s="300" t="s">
        <v>511</v>
      </c>
    </row>
    <row r="413" spans="1:7">
      <c r="A413" s="296" t="s">
        <v>502</v>
      </c>
      <c r="B413" s="296" t="s">
        <v>327</v>
      </c>
      <c r="C413" s="302" t="s">
        <v>328</v>
      </c>
      <c r="E413" s="91" t="s">
        <v>880</v>
      </c>
      <c r="F413" s="91" t="s">
        <v>323</v>
      </c>
      <c r="G413" s="300" t="s">
        <v>511</v>
      </c>
    </row>
    <row r="414" spans="1:7">
      <c r="A414" s="296" t="s">
        <v>503</v>
      </c>
      <c r="B414" s="296" t="s">
        <v>347</v>
      </c>
      <c r="C414" s="302" t="s">
        <v>328</v>
      </c>
      <c r="E414" s="91" t="s">
        <v>881</v>
      </c>
      <c r="F414" s="91" t="s">
        <v>321</v>
      </c>
      <c r="G414" s="300" t="s">
        <v>511</v>
      </c>
    </row>
    <row r="415" spans="1:7" ht="15">
      <c r="A415" s="294" t="s">
        <v>504</v>
      </c>
      <c r="B415" s="296" t="s">
        <v>325</v>
      </c>
      <c r="C415" s="302" t="s">
        <v>315</v>
      </c>
      <c r="E415" s="91" t="s">
        <v>882</v>
      </c>
      <c r="F415" s="91" t="s">
        <v>326</v>
      </c>
      <c r="G415" s="300" t="s">
        <v>511</v>
      </c>
    </row>
    <row r="416" spans="1:7">
      <c r="A416" s="296" t="s">
        <v>504</v>
      </c>
      <c r="B416" s="296" t="s">
        <v>329</v>
      </c>
      <c r="C416" s="302" t="s">
        <v>315</v>
      </c>
      <c r="E416" s="91" t="s">
        <v>882</v>
      </c>
      <c r="F416" s="91" t="s">
        <v>327</v>
      </c>
      <c r="G416" s="300" t="s">
        <v>511</v>
      </c>
    </row>
    <row r="417" spans="1:7">
      <c r="A417" s="296" t="s">
        <v>504</v>
      </c>
      <c r="B417" s="296" t="s">
        <v>326</v>
      </c>
      <c r="C417" s="302" t="s">
        <v>315</v>
      </c>
      <c r="E417" s="91" t="s">
        <v>882</v>
      </c>
      <c r="F417" s="91" t="s">
        <v>329</v>
      </c>
      <c r="G417" s="300" t="s">
        <v>511</v>
      </c>
    </row>
    <row r="418" spans="1:7">
      <c r="A418" s="296" t="s">
        <v>504</v>
      </c>
      <c r="B418" s="296" t="s">
        <v>327</v>
      </c>
      <c r="C418" s="302" t="s">
        <v>328</v>
      </c>
      <c r="E418" s="91" t="s">
        <v>883</v>
      </c>
      <c r="F418" s="91" t="s">
        <v>347</v>
      </c>
      <c r="G418" s="300" t="s">
        <v>511</v>
      </c>
    </row>
    <row r="419" spans="1:7" ht="15">
      <c r="A419" s="294" t="s">
        <v>505</v>
      </c>
      <c r="B419" s="296" t="s">
        <v>325</v>
      </c>
      <c r="C419" s="302" t="s">
        <v>315</v>
      </c>
      <c r="E419" s="91" t="s">
        <v>883</v>
      </c>
      <c r="F419" s="91" t="s">
        <v>467</v>
      </c>
      <c r="G419" s="300" t="s">
        <v>511</v>
      </c>
    </row>
    <row r="420" spans="1:7">
      <c r="A420" s="296" t="s">
        <v>505</v>
      </c>
      <c r="B420" s="296" t="s">
        <v>329</v>
      </c>
      <c r="C420" s="302" t="s">
        <v>315</v>
      </c>
      <c r="E420" s="91" t="s">
        <v>884</v>
      </c>
      <c r="F420" s="91" t="s">
        <v>323</v>
      </c>
      <c r="G420" s="300" t="s">
        <v>511</v>
      </c>
    </row>
    <row r="421" spans="1:7">
      <c r="A421" s="296" t="s">
        <v>505</v>
      </c>
      <c r="B421" s="296" t="s">
        <v>326</v>
      </c>
      <c r="C421" s="302" t="s">
        <v>315</v>
      </c>
      <c r="E421" s="91" t="s">
        <v>885</v>
      </c>
      <c r="F421" s="91" t="s">
        <v>321</v>
      </c>
      <c r="G421" s="300" t="s">
        <v>511</v>
      </c>
    </row>
    <row r="422" spans="1:7">
      <c r="A422" s="296" t="s">
        <v>505</v>
      </c>
      <c r="B422" s="296" t="s">
        <v>327</v>
      </c>
      <c r="C422" s="302" t="s">
        <v>328</v>
      </c>
      <c r="E422" s="91" t="s">
        <v>886</v>
      </c>
      <c r="F422" s="91" t="s">
        <v>329</v>
      </c>
      <c r="G422" s="300" t="s">
        <v>511</v>
      </c>
    </row>
    <row r="423" spans="1:7" ht="15">
      <c r="A423" s="294" t="s">
        <v>506</v>
      </c>
      <c r="B423" s="296" t="s">
        <v>325</v>
      </c>
      <c r="C423" s="302" t="s">
        <v>315</v>
      </c>
      <c r="E423" s="91" t="s">
        <v>886</v>
      </c>
      <c r="F423" s="91" t="s">
        <v>326</v>
      </c>
      <c r="G423" s="300" t="s">
        <v>511</v>
      </c>
    </row>
    <row r="424" spans="1:7">
      <c r="A424" s="296" t="s">
        <v>506</v>
      </c>
      <c r="B424" s="296" t="s">
        <v>329</v>
      </c>
      <c r="C424" s="302" t="s">
        <v>315</v>
      </c>
      <c r="E424" s="91" t="s">
        <v>887</v>
      </c>
      <c r="F424" s="91" t="s">
        <v>314</v>
      </c>
      <c r="G424" s="300" t="s">
        <v>511</v>
      </c>
    </row>
    <row r="425" spans="1:7">
      <c r="A425" s="296" t="s">
        <v>506</v>
      </c>
      <c r="B425" s="296" t="s">
        <v>327</v>
      </c>
      <c r="C425" s="302" t="s">
        <v>328</v>
      </c>
      <c r="E425" s="91" t="s">
        <v>888</v>
      </c>
      <c r="F425" s="91" t="s">
        <v>414</v>
      </c>
      <c r="G425" s="300" t="s">
        <v>511</v>
      </c>
    </row>
    <row r="426" spans="1:7">
      <c r="A426" s="296" t="s">
        <v>507</v>
      </c>
      <c r="B426" s="296" t="s">
        <v>326</v>
      </c>
      <c r="C426" s="302" t="s">
        <v>315</v>
      </c>
      <c r="E426" s="91" t="s">
        <v>889</v>
      </c>
      <c r="F426" s="91" t="s">
        <v>329</v>
      </c>
      <c r="G426" s="300" t="s">
        <v>511</v>
      </c>
    </row>
    <row r="427" spans="1:7">
      <c r="A427" s="296" t="s">
        <v>508</v>
      </c>
      <c r="B427" s="296" t="s">
        <v>329</v>
      </c>
      <c r="C427" s="302" t="s">
        <v>318</v>
      </c>
      <c r="E427" s="91" t="s">
        <v>890</v>
      </c>
      <c r="F427" s="91" t="s">
        <v>326</v>
      </c>
      <c r="G427" s="300" t="s">
        <v>511</v>
      </c>
    </row>
    <row r="428" spans="1:7">
      <c r="A428" s="296" t="s">
        <v>509</v>
      </c>
      <c r="B428" s="296" t="s">
        <v>321</v>
      </c>
      <c r="C428" s="302" t="s">
        <v>318</v>
      </c>
      <c r="E428" s="91" t="s">
        <v>890</v>
      </c>
      <c r="F428" s="91" t="s">
        <v>327</v>
      </c>
      <c r="G428" s="300" t="s">
        <v>511</v>
      </c>
    </row>
    <row r="429" spans="1:7">
      <c r="E429" s="91" t="s">
        <v>890</v>
      </c>
      <c r="F429" s="91" t="s">
        <v>329</v>
      </c>
      <c r="G429" s="300" t="s">
        <v>511</v>
      </c>
    </row>
    <row r="430" spans="1:7">
      <c r="E430" s="91" t="s">
        <v>891</v>
      </c>
      <c r="F430" s="91" t="s">
        <v>323</v>
      </c>
      <c r="G430" s="300" t="s">
        <v>511</v>
      </c>
    </row>
    <row r="431" spans="1:7">
      <c r="E431" s="91" t="s">
        <v>892</v>
      </c>
      <c r="F431" s="91" t="s">
        <v>547</v>
      </c>
      <c r="G431" s="300" t="s">
        <v>511</v>
      </c>
    </row>
    <row r="432" spans="1:7">
      <c r="E432" s="91" t="s">
        <v>893</v>
      </c>
      <c r="F432" s="91" t="s">
        <v>487</v>
      </c>
      <c r="G432" s="300" t="s">
        <v>511</v>
      </c>
    </row>
    <row r="433" spans="5:7">
      <c r="E433" s="91" t="s">
        <v>894</v>
      </c>
      <c r="F433" s="91" t="s">
        <v>323</v>
      </c>
      <c r="G433" s="300" t="s">
        <v>511</v>
      </c>
    </row>
    <row r="434" spans="5:7">
      <c r="E434" s="91" t="s">
        <v>895</v>
      </c>
      <c r="F434" s="91" t="s">
        <v>323</v>
      </c>
      <c r="G434" s="300" t="s">
        <v>511</v>
      </c>
    </row>
    <row r="435" spans="5:7">
      <c r="E435" s="91" t="s">
        <v>896</v>
      </c>
      <c r="F435" s="91" t="s">
        <v>323</v>
      </c>
      <c r="G435" s="300" t="s">
        <v>511</v>
      </c>
    </row>
    <row r="436" spans="5:7">
      <c r="E436" s="91" t="s">
        <v>897</v>
      </c>
      <c r="F436" s="91" t="s">
        <v>323</v>
      </c>
      <c r="G436" s="300" t="s">
        <v>511</v>
      </c>
    </row>
    <row r="437" spans="5:7">
      <c r="E437" s="91" t="s">
        <v>898</v>
      </c>
      <c r="F437" s="91" t="s">
        <v>323</v>
      </c>
      <c r="G437" s="300" t="s">
        <v>511</v>
      </c>
    </row>
    <row r="438" spans="5:7">
      <c r="E438" s="91" t="s">
        <v>899</v>
      </c>
      <c r="F438" s="91" t="s">
        <v>323</v>
      </c>
      <c r="G438" s="300" t="s">
        <v>511</v>
      </c>
    </row>
    <row r="439" spans="5:7">
      <c r="E439" s="91" t="s">
        <v>900</v>
      </c>
      <c r="F439" s="91" t="s">
        <v>329</v>
      </c>
      <c r="G439" s="300" t="s">
        <v>511</v>
      </c>
    </row>
    <row r="440" spans="5:7">
      <c r="E440" s="91" t="s">
        <v>901</v>
      </c>
      <c r="F440" s="91" t="s">
        <v>347</v>
      </c>
      <c r="G440" s="300" t="s">
        <v>511</v>
      </c>
    </row>
    <row r="441" spans="5:7">
      <c r="E441" s="91" t="s">
        <v>902</v>
      </c>
      <c r="F441" s="91" t="s">
        <v>347</v>
      </c>
      <c r="G441" s="300" t="s">
        <v>511</v>
      </c>
    </row>
    <row r="442" spans="5:7">
      <c r="E442" s="91" t="s">
        <v>902</v>
      </c>
      <c r="F442" s="91" t="s">
        <v>458</v>
      </c>
      <c r="G442" s="300" t="s">
        <v>511</v>
      </c>
    </row>
    <row r="443" spans="5:7">
      <c r="E443" s="91" t="s">
        <v>902</v>
      </c>
      <c r="F443" s="91" t="s">
        <v>488</v>
      </c>
      <c r="G443" s="300" t="s">
        <v>511</v>
      </c>
    </row>
    <row r="444" spans="5:7">
      <c r="E444" s="91" t="s">
        <v>903</v>
      </c>
      <c r="F444" s="91" t="s">
        <v>321</v>
      </c>
      <c r="G444" s="300" t="s">
        <v>511</v>
      </c>
    </row>
    <row r="445" spans="5:7">
      <c r="E445" s="91" t="s">
        <v>904</v>
      </c>
      <c r="F445" s="91" t="s">
        <v>329</v>
      </c>
      <c r="G445" s="300" t="s">
        <v>511</v>
      </c>
    </row>
    <row r="446" spans="5:7">
      <c r="E446" s="91" t="s">
        <v>905</v>
      </c>
      <c r="F446" s="91" t="s">
        <v>321</v>
      </c>
      <c r="G446" s="300" t="s">
        <v>511</v>
      </c>
    </row>
    <row r="447" spans="5:7">
      <c r="E447" s="91" t="s">
        <v>906</v>
      </c>
      <c r="F447" s="91" t="s">
        <v>323</v>
      </c>
      <c r="G447" s="300" t="s">
        <v>511</v>
      </c>
    </row>
    <row r="448" spans="5:7">
      <c r="E448" s="91" t="s">
        <v>907</v>
      </c>
      <c r="F448" s="91" t="s">
        <v>347</v>
      </c>
      <c r="G448" s="300" t="s">
        <v>511</v>
      </c>
    </row>
    <row r="449" spans="5:7">
      <c r="E449" s="91" t="s">
        <v>908</v>
      </c>
      <c r="F449" s="91" t="s">
        <v>329</v>
      </c>
      <c r="G449" s="300" t="s">
        <v>511</v>
      </c>
    </row>
    <row r="450" spans="5:7">
      <c r="E450" s="91" t="s">
        <v>909</v>
      </c>
      <c r="F450" s="91" t="s">
        <v>547</v>
      </c>
      <c r="G450" s="300" t="s">
        <v>511</v>
      </c>
    </row>
    <row r="451" spans="5:7">
      <c r="E451" s="91" t="s">
        <v>910</v>
      </c>
      <c r="F451" s="91" t="s">
        <v>458</v>
      </c>
      <c r="G451" s="300" t="s">
        <v>511</v>
      </c>
    </row>
    <row r="452" spans="5:7">
      <c r="E452" s="91" t="s">
        <v>910</v>
      </c>
      <c r="F452" s="91" t="s">
        <v>488</v>
      </c>
      <c r="G452" s="300" t="s">
        <v>511</v>
      </c>
    </row>
    <row r="453" spans="5:7">
      <c r="E453" s="91" t="s">
        <v>911</v>
      </c>
      <c r="F453" s="91" t="s">
        <v>347</v>
      </c>
      <c r="G453" s="300" t="s">
        <v>511</v>
      </c>
    </row>
    <row r="454" spans="5:7">
      <c r="E454" s="91" t="s">
        <v>912</v>
      </c>
      <c r="F454" s="91" t="s">
        <v>326</v>
      </c>
      <c r="G454" s="300" t="s">
        <v>511</v>
      </c>
    </row>
    <row r="455" spans="5:7">
      <c r="E455" s="91" t="s">
        <v>913</v>
      </c>
      <c r="F455" s="91" t="s">
        <v>478</v>
      </c>
      <c r="G455" s="300" t="s">
        <v>511</v>
      </c>
    </row>
    <row r="456" spans="5:7">
      <c r="E456" s="91" t="s">
        <v>914</v>
      </c>
      <c r="F456" s="91" t="s">
        <v>323</v>
      </c>
      <c r="G456" s="300" t="s">
        <v>511</v>
      </c>
    </row>
    <row r="457" spans="5:7">
      <c r="E457" s="91" t="s">
        <v>915</v>
      </c>
      <c r="F457" s="91" t="s">
        <v>414</v>
      </c>
      <c r="G457" s="300" t="s">
        <v>511</v>
      </c>
    </row>
    <row r="458" spans="5:7">
      <c r="E458" s="91" t="s">
        <v>916</v>
      </c>
      <c r="F458" s="91" t="s">
        <v>347</v>
      </c>
      <c r="G458" s="300" t="s">
        <v>511</v>
      </c>
    </row>
    <row r="459" spans="5:7">
      <c r="E459" s="91" t="s">
        <v>917</v>
      </c>
      <c r="F459" s="91" t="s">
        <v>321</v>
      </c>
      <c r="G459" s="300" t="s">
        <v>511</v>
      </c>
    </row>
    <row r="460" spans="5:7">
      <c r="E460" s="91" t="s">
        <v>918</v>
      </c>
      <c r="F460" s="91" t="s">
        <v>414</v>
      </c>
      <c r="G460" s="300" t="s">
        <v>511</v>
      </c>
    </row>
    <row r="461" spans="5:7">
      <c r="E461" s="91" t="s">
        <v>919</v>
      </c>
      <c r="F461" s="91" t="s">
        <v>414</v>
      </c>
      <c r="G461" s="300" t="s">
        <v>511</v>
      </c>
    </row>
    <row r="462" spans="5:7">
      <c r="E462" s="91" t="s">
        <v>920</v>
      </c>
      <c r="F462" s="91" t="s">
        <v>414</v>
      </c>
      <c r="G462" s="300" t="s">
        <v>511</v>
      </c>
    </row>
    <row r="463" spans="5:7">
      <c r="E463" s="91" t="s">
        <v>921</v>
      </c>
      <c r="F463" s="91" t="s">
        <v>414</v>
      </c>
      <c r="G463" s="300" t="s">
        <v>511</v>
      </c>
    </row>
    <row r="464" spans="5:7">
      <c r="E464" s="91" t="s">
        <v>922</v>
      </c>
      <c r="F464" s="91" t="s">
        <v>478</v>
      </c>
      <c r="G464" s="300" t="s">
        <v>511</v>
      </c>
    </row>
    <row r="465" spans="5:7">
      <c r="E465" s="91" t="s">
        <v>923</v>
      </c>
      <c r="F465" s="91" t="s">
        <v>329</v>
      </c>
      <c r="G465" s="300" t="s">
        <v>511</v>
      </c>
    </row>
    <row r="466" spans="5:7">
      <c r="E466" s="91" t="s">
        <v>924</v>
      </c>
      <c r="F466" s="91" t="s">
        <v>458</v>
      </c>
      <c r="G466" s="300" t="s">
        <v>511</v>
      </c>
    </row>
    <row r="467" spans="5:7">
      <c r="E467" s="91" t="s">
        <v>924</v>
      </c>
      <c r="F467" s="91" t="s">
        <v>488</v>
      </c>
      <c r="G467" s="300" t="s">
        <v>511</v>
      </c>
    </row>
    <row r="468" spans="5:7">
      <c r="E468" s="91" t="s">
        <v>925</v>
      </c>
      <c r="F468" s="91" t="s">
        <v>329</v>
      </c>
      <c r="G468" s="300" t="s">
        <v>511</v>
      </c>
    </row>
    <row r="469" spans="5:7">
      <c r="E469" s="91" t="s">
        <v>926</v>
      </c>
      <c r="F469" s="91" t="s">
        <v>329</v>
      </c>
      <c r="G469" s="300" t="s">
        <v>511</v>
      </c>
    </row>
    <row r="470" spans="5:7">
      <c r="E470" s="91" t="s">
        <v>926</v>
      </c>
      <c r="F470" s="91" t="s">
        <v>326</v>
      </c>
      <c r="G470" s="300" t="s">
        <v>511</v>
      </c>
    </row>
    <row r="471" spans="5:7">
      <c r="E471" s="91" t="s">
        <v>927</v>
      </c>
      <c r="F471" s="91" t="s">
        <v>323</v>
      </c>
      <c r="G471" s="300" t="s">
        <v>511</v>
      </c>
    </row>
    <row r="472" spans="5:7">
      <c r="E472" s="91" t="s">
        <v>928</v>
      </c>
      <c r="F472" s="91" t="s">
        <v>329</v>
      </c>
      <c r="G472" s="300" t="s">
        <v>511</v>
      </c>
    </row>
    <row r="473" spans="5:7">
      <c r="E473" s="91" t="s">
        <v>929</v>
      </c>
      <c r="F473" s="91" t="s">
        <v>329</v>
      </c>
      <c r="G473" s="300" t="s">
        <v>511</v>
      </c>
    </row>
    <row r="474" spans="5:7">
      <c r="E474" s="91" t="s">
        <v>930</v>
      </c>
      <c r="F474" s="91" t="s">
        <v>347</v>
      </c>
      <c r="G474" s="300" t="s">
        <v>511</v>
      </c>
    </row>
    <row r="475" spans="5:7">
      <c r="E475" s="91" t="s">
        <v>931</v>
      </c>
      <c r="F475" s="91" t="s">
        <v>329</v>
      </c>
      <c r="G475" s="300" t="s">
        <v>511</v>
      </c>
    </row>
    <row r="476" spans="5:7">
      <c r="E476" s="91" t="s">
        <v>932</v>
      </c>
      <c r="F476" s="91" t="s">
        <v>458</v>
      </c>
      <c r="G476" s="300" t="s">
        <v>511</v>
      </c>
    </row>
    <row r="477" spans="5:7">
      <c r="E477" s="91" t="s">
        <v>932</v>
      </c>
      <c r="F477" s="91" t="s">
        <v>488</v>
      </c>
      <c r="G477" s="300" t="s">
        <v>511</v>
      </c>
    </row>
    <row r="478" spans="5:7">
      <c r="E478" s="91" t="s">
        <v>933</v>
      </c>
      <c r="F478" s="91" t="s">
        <v>347</v>
      </c>
      <c r="G478" s="300" t="s">
        <v>511</v>
      </c>
    </row>
    <row r="479" spans="5:7">
      <c r="E479" s="91" t="s">
        <v>934</v>
      </c>
      <c r="F479" s="91" t="s">
        <v>314</v>
      </c>
      <c r="G479" s="300" t="s">
        <v>511</v>
      </c>
    </row>
    <row r="480" spans="5:7">
      <c r="E480" s="91" t="s">
        <v>935</v>
      </c>
      <c r="F480" s="91" t="s">
        <v>478</v>
      </c>
      <c r="G480" s="300" t="s">
        <v>511</v>
      </c>
    </row>
    <row r="481" spans="5:7">
      <c r="E481" s="91" t="s">
        <v>936</v>
      </c>
      <c r="F481" s="91" t="s">
        <v>323</v>
      </c>
      <c r="G481" s="300" t="s">
        <v>511</v>
      </c>
    </row>
    <row r="482" spans="5:7">
      <c r="E482" s="91" t="s">
        <v>937</v>
      </c>
      <c r="F482" s="91" t="s">
        <v>347</v>
      </c>
      <c r="G482" s="300" t="s">
        <v>511</v>
      </c>
    </row>
    <row r="483" spans="5:7">
      <c r="E483" s="91" t="s">
        <v>938</v>
      </c>
      <c r="F483" s="91" t="s">
        <v>323</v>
      </c>
      <c r="G483" s="300" t="s">
        <v>511</v>
      </c>
    </row>
    <row r="484" spans="5:7">
      <c r="E484" s="91" t="s">
        <v>939</v>
      </c>
      <c r="F484" s="91" t="s">
        <v>321</v>
      </c>
      <c r="G484" s="300" t="s">
        <v>511</v>
      </c>
    </row>
    <row r="485" spans="5:7">
      <c r="E485" s="91" t="s">
        <v>940</v>
      </c>
      <c r="F485" s="91" t="s">
        <v>329</v>
      </c>
      <c r="G485" s="300" t="s">
        <v>511</v>
      </c>
    </row>
    <row r="486" spans="5:7">
      <c r="E486" s="91" t="s">
        <v>941</v>
      </c>
      <c r="F486" s="91" t="s">
        <v>458</v>
      </c>
      <c r="G486" s="300" t="s">
        <v>511</v>
      </c>
    </row>
    <row r="487" spans="5:7">
      <c r="E487" s="91" t="s">
        <v>941</v>
      </c>
      <c r="F487" s="91" t="s">
        <v>488</v>
      </c>
      <c r="G487" s="300" t="s">
        <v>511</v>
      </c>
    </row>
    <row r="488" spans="5:7">
      <c r="E488" s="91" t="s">
        <v>942</v>
      </c>
      <c r="F488" s="91" t="s">
        <v>347</v>
      </c>
      <c r="G488" s="300" t="s">
        <v>511</v>
      </c>
    </row>
    <row r="489" spans="5:7">
      <c r="E489" s="91" t="s">
        <v>943</v>
      </c>
      <c r="F489" s="91" t="s">
        <v>326</v>
      </c>
      <c r="G489" s="300" t="s">
        <v>511</v>
      </c>
    </row>
    <row r="490" spans="5:7">
      <c r="E490" s="91" t="s">
        <v>943</v>
      </c>
      <c r="F490" s="91" t="s">
        <v>329</v>
      </c>
      <c r="G490" s="300" t="s">
        <v>511</v>
      </c>
    </row>
    <row r="491" spans="5:7">
      <c r="E491" s="91" t="s">
        <v>944</v>
      </c>
      <c r="F491" s="91" t="s">
        <v>347</v>
      </c>
      <c r="G491" s="300" t="s">
        <v>511</v>
      </c>
    </row>
    <row r="492" spans="5:7">
      <c r="E492" s="91" t="s">
        <v>945</v>
      </c>
      <c r="F492" s="91" t="s">
        <v>547</v>
      </c>
      <c r="G492" s="300" t="s">
        <v>511</v>
      </c>
    </row>
    <row r="493" spans="5:7">
      <c r="E493" s="91" t="s">
        <v>946</v>
      </c>
      <c r="F493" s="91" t="s">
        <v>478</v>
      </c>
      <c r="G493" s="300" t="s">
        <v>511</v>
      </c>
    </row>
    <row r="494" spans="5:7">
      <c r="E494" s="91" t="s">
        <v>947</v>
      </c>
      <c r="F494" s="91" t="s">
        <v>321</v>
      </c>
      <c r="G494" s="300" t="s">
        <v>511</v>
      </c>
    </row>
    <row r="495" spans="5:7">
      <c r="E495" s="91" t="s">
        <v>948</v>
      </c>
      <c r="F495" s="91" t="s">
        <v>323</v>
      </c>
      <c r="G495" s="300" t="s">
        <v>511</v>
      </c>
    </row>
    <row r="496" spans="5:7">
      <c r="E496" s="91" t="s">
        <v>949</v>
      </c>
      <c r="F496" s="91" t="s">
        <v>323</v>
      </c>
      <c r="G496" s="300" t="s">
        <v>511</v>
      </c>
    </row>
    <row r="497" spans="5:7">
      <c r="E497" s="91" t="s">
        <v>950</v>
      </c>
      <c r="F497" s="91" t="s">
        <v>329</v>
      </c>
      <c r="G497" s="300" t="s">
        <v>511</v>
      </c>
    </row>
    <row r="498" spans="5:7">
      <c r="E498" s="91" t="s">
        <v>951</v>
      </c>
      <c r="F498" s="91" t="s">
        <v>414</v>
      </c>
      <c r="G498" s="300" t="s">
        <v>511</v>
      </c>
    </row>
    <row r="499" spans="5:7">
      <c r="E499" s="91" t="s">
        <v>952</v>
      </c>
      <c r="F499" s="91" t="s">
        <v>414</v>
      </c>
      <c r="G499" s="300" t="s">
        <v>511</v>
      </c>
    </row>
    <row r="500" spans="5:7">
      <c r="E500" s="91" t="s">
        <v>953</v>
      </c>
      <c r="F500" s="91" t="s">
        <v>329</v>
      </c>
      <c r="G500" s="300" t="s">
        <v>511</v>
      </c>
    </row>
    <row r="501" spans="5:7">
      <c r="E501" s="91" t="s">
        <v>953</v>
      </c>
      <c r="F501" s="91" t="s">
        <v>326</v>
      </c>
      <c r="G501" s="300" t="s">
        <v>511</v>
      </c>
    </row>
    <row r="502" spans="5:7">
      <c r="E502" s="91" t="s">
        <v>953</v>
      </c>
      <c r="F502" s="91" t="s">
        <v>327</v>
      </c>
      <c r="G502" s="300" t="s">
        <v>511</v>
      </c>
    </row>
    <row r="503" spans="5:7">
      <c r="E503" s="91" t="s">
        <v>954</v>
      </c>
      <c r="F503" s="91" t="s">
        <v>323</v>
      </c>
      <c r="G503" s="300" t="s">
        <v>511</v>
      </c>
    </row>
    <row r="504" spans="5:7">
      <c r="E504" s="91" t="s">
        <v>955</v>
      </c>
      <c r="F504" s="91" t="s">
        <v>323</v>
      </c>
      <c r="G504" s="300" t="s">
        <v>511</v>
      </c>
    </row>
    <row r="505" spans="5:7">
      <c r="E505" s="91" t="s">
        <v>956</v>
      </c>
      <c r="F505" s="91" t="s">
        <v>323</v>
      </c>
      <c r="G505" s="300" t="s">
        <v>511</v>
      </c>
    </row>
    <row r="506" spans="5:7">
      <c r="E506" s="91" t="s">
        <v>957</v>
      </c>
      <c r="F506" s="91" t="s">
        <v>323</v>
      </c>
      <c r="G506" s="300" t="s">
        <v>511</v>
      </c>
    </row>
    <row r="507" spans="5:7">
      <c r="E507" s="91" t="s">
        <v>958</v>
      </c>
      <c r="F507" s="91" t="s">
        <v>323</v>
      </c>
      <c r="G507" s="300" t="s">
        <v>511</v>
      </c>
    </row>
    <row r="508" spans="5:7">
      <c r="E508" s="91" t="s">
        <v>959</v>
      </c>
      <c r="F508" s="91" t="s">
        <v>323</v>
      </c>
      <c r="G508" s="300" t="s">
        <v>511</v>
      </c>
    </row>
    <row r="509" spans="5:7">
      <c r="E509" s="91" t="s">
        <v>960</v>
      </c>
      <c r="F509" s="91" t="s">
        <v>414</v>
      </c>
      <c r="G509" s="300" t="s">
        <v>511</v>
      </c>
    </row>
    <row r="510" spans="5:7">
      <c r="E510" s="91" t="s">
        <v>961</v>
      </c>
      <c r="F510" s="91" t="s">
        <v>326</v>
      </c>
      <c r="G510" s="300" t="s">
        <v>511</v>
      </c>
    </row>
    <row r="511" spans="5:7">
      <c r="E511" s="91" t="s">
        <v>962</v>
      </c>
      <c r="F511" s="91" t="s">
        <v>323</v>
      </c>
      <c r="G511" s="300" t="s">
        <v>511</v>
      </c>
    </row>
    <row r="512" spans="5:7">
      <c r="E512" s="91" t="s">
        <v>963</v>
      </c>
      <c r="F512" s="91" t="s">
        <v>321</v>
      </c>
      <c r="G512" s="300" t="s">
        <v>511</v>
      </c>
    </row>
    <row r="513" spans="5:7">
      <c r="E513" s="91" t="s">
        <v>964</v>
      </c>
      <c r="F513" s="91" t="s">
        <v>329</v>
      </c>
      <c r="G513" s="300" t="s">
        <v>511</v>
      </c>
    </row>
    <row r="514" spans="5:7">
      <c r="E514" s="91" t="s">
        <v>965</v>
      </c>
      <c r="F514" s="91" t="s">
        <v>347</v>
      </c>
      <c r="G514" s="300" t="s">
        <v>511</v>
      </c>
    </row>
    <row r="515" spans="5:7">
      <c r="E515" s="91" t="s">
        <v>966</v>
      </c>
      <c r="F515" s="91" t="s">
        <v>347</v>
      </c>
      <c r="G515" s="300" t="s">
        <v>511</v>
      </c>
    </row>
    <row r="516" spans="5:7">
      <c r="E516" s="91" t="s">
        <v>966</v>
      </c>
      <c r="F516" s="91" t="s">
        <v>458</v>
      </c>
      <c r="G516" s="300" t="s">
        <v>511</v>
      </c>
    </row>
    <row r="517" spans="5:7">
      <c r="E517" s="91" t="s">
        <v>966</v>
      </c>
      <c r="F517" s="91" t="s">
        <v>488</v>
      </c>
      <c r="G517" s="300" t="s">
        <v>511</v>
      </c>
    </row>
    <row r="518" spans="5:7">
      <c r="E518" s="91" t="s">
        <v>967</v>
      </c>
      <c r="F518" s="91" t="s">
        <v>547</v>
      </c>
      <c r="G518" s="300" t="s">
        <v>511</v>
      </c>
    </row>
    <row r="519" spans="5:7">
      <c r="E519" s="91" t="s">
        <v>968</v>
      </c>
      <c r="F519" s="91" t="s">
        <v>326</v>
      </c>
      <c r="G519" s="300" t="s">
        <v>511</v>
      </c>
    </row>
    <row r="520" spans="5:7">
      <c r="E520" s="91" t="s">
        <v>968</v>
      </c>
      <c r="F520" s="91" t="s">
        <v>329</v>
      </c>
      <c r="G520" s="300" t="s">
        <v>511</v>
      </c>
    </row>
    <row r="521" spans="5:7">
      <c r="E521" s="91" t="s">
        <v>969</v>
      </c>
      <c r="F521" s="91" t="s">
        <v>329</v>
      </c>
      <c r="G521" s="300" t="s">
        <v>511</v>
      </c>
    </row>
    <row r="522" spans="5:7">
      <c r="E522" s="91" t="s">
        <v>969</v>
      </c>
      <c r="F522" s="91" t="s">
        <v>326</v>
      </c>
      <c r="G522" s="300" t="s">
        <v>511</v>
      </c>
    </row>
    <row r="523" spans="5:7">
      <c r="E523" s="91" t="s">
        <v>969</v>
      </c>
      <c r="F523" s="91" t="s">
        <v>327</v>
      </c>
      <c r="G523" s="300" t="s">
        <v>511</v>
      </c>
    </row>
    <row r="524" spans="5:7">
      <c r="E524" s="91" t="s">
        <v>970</v>
      </c>
      <c r="F524" s="91" t="s">
        <v>326</v>
      </c>
      <c r="G524" s="300" t="s">
        <v>511</v>
      </c>
    </row>
    <row r="525" spans="5:7">
      <c r="E525" s="91" t="s">
        <v>971</v>
      </c>
      <c r="F525" s="91" t="s">
        <v>329</v>
      </c>
      <c r="G525" s="300" t="s">
        <v>511</v>
      </c>
    </row>
    <row r="526" spans="5:7">
      <c r="E526" s="91" t="s">
        <v>972</v>
      </c>
      <c r="F526" s="91" t="s">
        <v>329</v>
      </c>
      <c r="G526" s="300" t="s">
        <v>511</v>
      </c>
    </row>
    <row r="527" spans="5:7">
      <c r="E527" s="91" t="s">
        <v>973</v>
      </c>
      <c r="F527" s="91" t="s">
        <v>329</v>
      </c>
      <c r="G527" s="300" t="s">
        <v>511</v>
      </c>
    </row>
    <row r="528" spans="5:7">
      <c r="E528" s="91" t="s">
        <v>973</v>
      </c>
      <c r="F528" s="91" t="s">
        <v>326</v>
      </c>
      <c r="G528" s="300" t="s">
        <v>511</v>
      </c>
    </row>
    <row r="529" spans="5:7">
      <c r="E529" s="91" t="s">
        <v>973</v>
      </c>
      <c r="F529" s="91" t="s">
        <v>327</v>
      </c>
      <c r="G529" s="300" t="s">
        <v>511</v>
      </c>
    </row>
    <row r="530" spans="5:7">
      <c r="E530" s="91" t="s">
        <v>974</v>
      </c>
      <c r="F530" s="91" t="s">
        <v>478</v>
      </c>
      <c r="G530" s="300" t="s">
        <v>511</v>
      </c>
    </row>
    <row r="531" spans="5:7">
      <c r="E531" s="91" t="s">
        <v>975</v>
      </c>
      <c r="F531" s="91" t="s">
        <v>321</v>
      </c>
      <c r="G531" s="300" t="s">
        <v>511</v>
      </c>
    </row>
    <row r="532" spans="5:7">
      <c r="E532" s="91" t="s">
        <v>976</v>
      </c>
      <c r="F532" s="91" t="s">
        <v>329</v>
      </c>
      <c r="G532" s="300" t="s">
        <v>511</v>
      </c>
    </row>
    <row r="533" spans="5:7">
      <c r="E533" s="91" t="s">
        <v>977</v>
      </c>
      <c r="F533" s="91" t="s">
        <v>347</v>
      </c>
      <c r="G533" s="300" t="s">
        <v>511</v>
      </c>
    </row>
    <row r="534" spans="5:7">
      <c r="E534" s="91" t="s">
        <v>978</v>
      </c>
      <c r="F534" s="91" t="s">
        <v>347</v>
      </c>
      <c r="G534" s="300" t="s">
        <v>511</v>
      </c>
    </row>
    <row r="535" spans="5:7">
      <c r="E535" s="91" t="s">
        <v>979</v>
      </c>
      <c r="F535" s="91" t="s">
        <v>347</v>
      </c>
      <c r="G535" s="300" t="s">
        <v>511</v>
      </c>
    </row>
    <row r="536" spans="5:7">
      <c r="E536" s="91" t="s">
        <v>980</v>
      </c>
      <c r="F536" s="91" t="s">
        <v>329</v>
      </c>
      <c r="G536" s="300" t="s">
        <v>511</v>
      </c>
    </row>
    <row r="537" spans="5:7">
      <c r="E537" s="91" t="s">
        <v>981</v>
      </c>
      <c r="F537" s="91" t="s">
        <v>347</v>
      </c>
      <c r="G537" s="300" t="s">
        <v>511</v>
      </c>
    </row>
    <row r="538" spans="5:7">
      <c r="E538" s="91" t="s">
        <v>981</v>
      </c>
      <c r="F538" s="91" t="s">
        <v>314</v>
      </c>
      <c r="G538" s="300" t="s">
        <v>511</v>
      </c>
    </row>
    <row r="539" spans="5:7">
      <c r="E539" s="91" t="s">
        <v>982</v>
      </c>
      <c r="F539" s="91" t="s">
        <v>329</v>
      </c>
      <c r="G539" s="300" t="s">
        <v>511</v>
      </c>
    </row>
    <row r="540" spans="5:7">
      <c r="E540" s="91" t="s">
        <v>982</v>
      </c>
      <c r="F540" s="91" t="s">
        <v>326</v>
      </c>
      <c r="G540" s="300" t="s">
        <v>511</v>
      </c>
    </row>
    <row r="541" spans="5:7">
      <c r="E541" s="91" t="s">
        <v>983</v>
      </c>
      <c r="F541" s="91" t="s">
        <v>329</v>
      </c>
      <c r="G541" s="300" t="s">
        <v>511</v>
      </c>
    </row>
    <row r="542" spans="5:7">
      <c r="E542" s="91" t="s">
        <v>984</v>
      </c>
      <c r="F542" s="91" t="s">
        <v>347</v>
      </c>
      <c r="G542" s="300" t="s">
        <v>511</v>
      </c>
    </row>
    <row r="543" spans="5:7">
      <c r="E543" s="91" t="s">
        <v>985</v>
      </c>
      <c r="F543" s="91" t="s">
        <v>347</v>
      </c>
      <c r="G543" s="300" t="s">
        <v>511</v>
      </c>
    </row>
    <row r="544" spans="5:7">
      <c r="E544" s="91" t="s">
        <v>986</v>
      </c>
      <c r="F544" s="91" t="s">
        <v>547</v>
      </c>
      <c r="G544" s="300" t="s">
        <v>511</v>
      </c>
    </row>
    <row r="545" spans="5:7">
      <c r="E545" s="91" t="s">
        <v>987</v>
      </c>
      <c r="F545" s="91" t="s">
        <v>347</v>
      </c>
      <c r="G545" s="300" t="s">
        <v>511</v>
      </c>
    </row>
    <row r="546" spans="5:7">
      <c r="E546" s="91" t="s">
        <v>988</v>
      </c>
      <c r="F546" s="91" t="s">
        <v>329</v>
      </c>
      <c r="G546" s="300" t="s">
        <v>511</v>
      </c>
    </row>
    <row r="547" spans="5:7">
      <c r="E547" s="91" t="s">
        <v>989</v>
      </c>
      <c r="F547" s="91" t="s">
        <v>347</v>
      </c>
      <c r="G547" s="300" t="s">
        <v>511</v>
      </c>
    </row>
    <row r="548" spans="5:7">
      <c r="E548" s="91" t="s">
        <v>990</v>
      </c>
      <c r="F548" s="91" t="s">
        <v>323</v>
      </c>
      <c r="G548" s="300" t="s">
        <v>511</v>
      </c>
    </row>
    <row r="549" spans="5:7">
      <c r="E549" s="91" t="s">
        <v>991</v>
      </c>
      <c r="F549" s="91" t="s">
        <v>329</v>
      </c>
      <c r="G549" s="300" t="s">
        <v>511</v>
      </c>
    </row>
    <row r="550" spans="5:7">
      <c r="E550" s="91" t="s">
        <v>992</v>
      </c>
      <c r="F550" s="91" t="s">
        <v>414</v>
      </c>
      <c r="G550" s="300" t="s">
        <v>511</v>
      </c>
    </row>
    <row r="551" spans="5:7">
      <c r="E551" s="91" t="s">
        <v>993</v>
      </c>
      <c r="F551" s="91" t="s">
        <v>329</v>
      </c>
      <c r="G551" s="300" t="s">
        <v>511</v>
      </c>
    </row>
    <row r="552" spans="5:7">
      <c r="E552" s="91" t="s">
        <v>994</v>
      </c>
      <c r="F552" s="91" t="s">
        <v>323</v>
      </c>
      <c r="G552" s="300" t="s">
        <v>511</v>
      </c>
    </row>
    <row r="553" spans="5:7">
      <c r="E553" s="91" t="s">
        <v>995</v>
      </c>
      <c r="F553" s="91" t="s">
        <v>467</v>
      </c>
      <c r="G553" s="300" t="s">
        <v>511</v>
      </c>
    </row>
    <row r="554" spans="5:7">
      <c r="E554" s="91" t="s">
        <v>996</v>
      </c>
      <c r="F554" s="91" t="s">
        <v>314</v>
      </c>
      <c r="G554" s="300" t="s">
        <v>511</v>
      </c>
    </row>
    <row r="555" spans="5:7">
      <c r="E555" s="91" t="s">
        <v>997</v>
      </c>
      <c r="F555" s="91" t="s">
        <v>326</v>
      </c>
      <c r="G555" s="300" t="s">
        <v>511</v>
      </c>
    </row>
    <row r="556" spans="5:7">
      <c r="E556" s="91" t="s">
        <v>998</v>
      </c>
      <c r="F556" s="91" t="s">
        <v>323</v>
      </c>
      <c r="G556" s="300" t="s">
        <v>511</v>
      </c>
    </row>
    <row r="557" spans="5:7">
      <c r="E557" s="91" t="s">
        <v>999</v>
      </c>
      <c r="F557" s="91" t="s">
        <v>478</v>
      </c>
      <c r="G557" s="300" t="s">
        <v>511</v>
      </c>
    </row>
    <row r="558" spans="5:7">
      <c r="E558" s="91" t="s">
        <v>1000</v>
      </c>
      <c r="F558" s="91" t="s">
        <v>347</v>
      </c>
      <c r="G558" s="300" t="s">
        <v>511</v>
      </c>
    </row>
    <row r="559" spans="5:7">
      <c r="E559" s="91" t="s">
        <v>1000</v>
      </c>
      <c r="F559" s="91" t="s">
        <v>458</v>
      </c>
      <c r="G559" s="300" t="s">
        <v>511</v>
      </c>
    </row>
    <row r="560" spans="5:7">
      <c r="E560" s="91" t="s">
        <v>1000</v>
      </c>
      <c r="F560" s="91" t="s">
        <v>488</v>
      </c>
      <c r="G560" s="300" t="s">
        <v>511</v>
      </c>
    </row>
    <row r="561" spans="5:7">
      <c r="E561" s="91" t="s">
        <v>1001</v>
      </c>
      <c r="F561" s="91" t="s">
        <v>329</v>
      </c>
      <c r="G561" s="300" t="s">
        <v>511</v>
      </c>
    </row>
    <row r="562" spans="5:7">
      <c r="E562" s="91" t="s">
        <v>1002</v>
      </c>
      <c r="F562" s="91" t="s">
        <v>323</v>
      </c>
      <c r="G562" s="300" t="s">
        <v>511</v>
      </c>
    </row>
    <row r="563" spans="5:7">
      <c r="E563" s="91" t="s">
        <v>1003</v>
      </c>
      <c r="F563" s="91" t="s">
        <v>347</v>
      </c>
      <c r="G563" s="300" t="s">
        <v>511</v>
      </c>
    </row>
    <row r="564" spans="5:7">
      <c r="E564" s="91" t="s">
        <v>1004</v>
      </c>
      <c r="F564" s="91" t="s">
        <v>347</v>
      </c>
      <c r="G564" s="300" t="s">
        <v>511</v>
      </c>
    </row>
    <row r="565" spans="5:7">
      <c r="E565" s="91" t="s">
        <v>1005</v>
      </c>
      <c r="F565" s="91" t="s">
        <v>467</v>
      </c>
      <c r="G565" s="300" t="s">
        <v>511</v>
      </c>
    </row>
    <row r="566" spans="5:7">
      <c r="E566" s="91" t="s">
        <v>1005</v>
      </c>
      <c r="F566" s="91" t="s">
        <v>347</v>
      </c>
      <c r="G566" s="300" t="s">
        <v>511</v>
      </c>
    </row>
    <row r="567" spans="5:7">
      <c r="E567" s="91" t="s">
        <v>1006</v>
      </c>
      <c r="F567" s="91" t="s">
        <v>314</v>
      </c>
      <c r="G567" s="300" t="s">
        <v>511</v>
      </c>
    </row>
    <row r="568" spans="5:7">
      <c r="E568" s="91" t="s">
        <v>1007</v>
      </c>
      <c r="F568" s="91" t="s">
        <v>329</v>
      </c>
      <c r="G568" s="300" t="s">
        <v>511</v>
      </c>
    </row>
    <row r="569" spans="5:7">
      <c r="E569" s="91" t="s">
        <v>1008</v>
      </c>
      <c r="F569" s="91" t="s">
        <v>347</v>
      </c>
      <c r="G569" s="300" t="s">
        <v>511</v>
      </c>
    </row>
    <row r="570" spans="5:7">
      <c r="E570" s="91" t="s">
        <v>1009</v>
      </c>
      <c r="F570" s="91" t="s">
        <v>347</v>
      </c>
      <c r="G570" s="300" t="s">
        <v>511</v>
      </c>
    </row>
    <row r="571" spans="5:7">
      <c r="E571" s="91" t="s">
        <v>1010</v>
      </c>
      <c r="F571" s="91" t="s">
        <v>347</v>
      </c>
      <c r="G571" s="300" t="s">
        <v>511</v>
      </c>
    </row>
    <row r="572" spans="5:7">
      <c r="E572" s="91" t="s">
        <v>1011</v>
      </c>
      <c r="F572" s="91" t="s">
        <v>344</v>
      </c>
      <c r="G572" s="300" t="s">
        <v>511</v>
      </c>
    </row>
    <row r="573" spans="5:7">
      <c r="E573" s="91" t="s">
        <v>1012</v>
      </c>
      <c r="F573" s="91" t="s">
        <v>323</v>
      </c>
      <c r="G573" s="300" t="s">
        <v>511</v>
      </c>
    </row>
    <row r="574" spans="5:7">
      <c r="E574" s="91" t="s">
        <v>1013</v>
      </c>
      <c r="F574" s="91" t="s">
        <v>467</v>
      </c>
      <c r="G574" s="300" t="s">
        <v>511</v>
      </c>
    </row>
    <row r="575" spans="5:7">
      <c r="E575" s="91" t="s">
        <v>1014</v>
      </c>
      <c r="F575" s="91" t="s">
        <v>323</v>
      </c>
      <c r="G575" s="300" t="s">
        <v>511</v>
      </c>
    </row>
    <row r="576" spans="5:7">
      <c r="E576" s="91" t="s">
        <v>1015</v>
      </c>
      <c r="F576" s="91" t="s">
        <v>323</v>
      </c>
      <c r="G576" s="300" t="s">
        <v>511</v>
      </c>
    </row>
    <row r="577" spans="5:7">
      <c r="E577" s="91" t="s">
        <v>1016</v>
      </c>
      <c r="F577" s="91" t="s">
        <v>547</v>
      </c>
      <c r="G577" s="300" t="s">
        <v>511</v>
      </c>
    </row>
    <row r="578" spans="5:7">
      <c r="E578" s="91" t="s">
        <v>1017</v>
      </c>
      <c r="F578" s="91" t="s">
        <v>323</v>
      </c>
      <c r="G578" s="300" t="s">
        <v>511</v>
      </c>
    </row>
    <row r="579" spans="5:7">
      <c r="E579" s="91" t="s">
        <v>1018</v>
      </c>
      <c r="F579" s="91" t="s">
        <v>323</v>
      </c>
      <c r="G579" s="300" t="s">
        <v>511</v>
      </c>
    </row>
    <row r="580" spans="5:7">
      <c r="E580" s="91" t="s">
        <v>1019</v>
      </c>
      <c r="F580" s="91" t="s">
        <v>323</v>
      </c>
      <c r="G580" s="300" t="s">
        <v>511</v>
      </c>
    </row>
    <row r="581" spans="5:7">
      <c r="E581" s="91" t="s">
        <v>1020</v>
      </c>
      <c r="F581" s="91" t="s">
        <v>323</v>
      </c>
      <c r="G581" s="300" t="s">
        <v>511</v>
      </c>
    </row>
    <row r="582" spans="5:7">
      <c r="E582" s="91" t="s">
        <v>1021</v>
      </c>
      <c r="F582" s="91" t="s">
        <v>321</v>
      </c>
      <c r="G582" s="300" t="s">
        <v>511</v>
      </c>
    </row>
    <row r="583" spans="5:7">
      <c r="E583" s="91" t="s">
        <v>1022</v>
      </c>
      <c r="F583" s="91" t="s">
        <v>323</v>
      </c>
      <c r="G583" s="300" t="s">
        <v>511</v>
      </c>
    </row>
    <row r="584" spans="5:7">
      <c r="E584" s="91" t="s">
        <v>1023</v>
      </c>
      <c r="F584" s="91" t="s">
        <v>478</v>
      </c>
      <c r="G584" s="300" t="s">
        <v>511</v>
      </c>
    </row>
    <row r="585" spans="5:7">
      <c r="E585" s="91" t="s">
        <v>1024</v>
      </c>
      <c r="F585" s="91" t="s">
        <v>329</v>
      </c>
      <c r="G585" s="300" t="s">
        <v>511</v>
      </c>
    </row>
    <row r="586" spans="5:7">
      <c r="E586" s="91" t="s">
        <v>1025</v>
      </c>
      <c r="F586" s="91" t="s">
        <v>321</v>
      </c>
      <c r="G586" s="300" t="s">
        <v>511</v>
      </c>
    </row>
    <row r="587" spans="5:7">
      <c r="E587" s="91" t="s">
        <v>1026</v>
      </c>
      <c r="F587" s="91" t="s">
        <v>329</v>
      </c>
      <c r="G587" s="300" t="s">
        <v>511</v>
      </c>
    </row>
    <row r="588" spans="5:7">
      <c r="E588" s="91" t="s">
        <v>1027</v>
      </c>
      <c r="F588" s="91" t="s">
        <v>323</v>
      </c>
      <c r="G588" s="300" t="s">
        <v>511</v>
      </c>
    </row>
    <row r="589" spans="5:7">
      <c r="E589" s="91" t="s">
        <v>1028</v>
      </c>
      <c r="F589" s="91" t="s">
        <v>478</v>
      </c>
      <c r="G589" s="300" t="s">
        <v>511</v>
      </c>
    </row>
    <row r="590" spans="5:7">
      <c r="E590" s="91" t="s">
        <v>1029</v>
      </c>
      <c r="F590" s="91" t="s">
        <v>323</v>
      </c>
      <c r="G590" s="300" t="s">
        <v>511</v>
      </c>
    </row>
    <row r="591" spans="5:7">
      <c r="E591" s="91" t="s">
        <v>1030</v>
      </c>
      <c r="F591" s="91" t="s">
        <v>323</v>
      </c>
      <c r="G591" s="300" t="s">
        <v>511</v>
      </c>
    </row>
    <row r="592" spans="5:7">
      <c r="E592" s="91" t="s">
        <v>1031</v>
      </c>
      <c r="F592" s="91" t="s">
        <v>329</v>
      </c>
      <c r="G592" s="300" t="s">
        <v>511</v>
      </c>
    </row>
    <row r="593" spans="5:7">
      <c r="E593" s="91" t="s">
        <v>1032</v>
      </c>
      <c r="F593" s="91" t="s">
        <v>326</v>
      </c>
      <c r="G593" s="300" t="s">
        <v>511</v>
      </c>
    </row>
    <row r="594" spans="5:7">
      <c r="E594" s="91" t="s">
        <v>1033</v>
      </c>
      <c r="F594" s="91" t="s">
        <v>329</v>
      </c>
      <c r="G594" s="300" t="s">
        <v>511</v>
      </c>
    </row>
    <row r="595" spans="5:7">
      <c r="E595" s="91" t="s">
        <v>1034</v>
      </c>
      <c r="F595" s="91" t="s">
        <v>323</v>
      </c>
      <c r="G595" s="300" t="s">
        <v>511</v>
      </c>
    </row>
    <row r="596" spans="5:7">
      <c r="E596" s="91" t="s">
        <v>1035</v>
      </c>
      <c r="F596" s="91" t="s">
        <v>323</v>
      </c>
      <c r="G596" s="300" t="s">
        <v>511</v>
      </c>
    </row>
    <row r="597" spans="5:7">
      <c r="E597" s="91" t="s">
        <v>1036</v>
      </c>
      <c r="F597" s="91" t="s">
        <v>323</v>
      </c>
      <c r="G597" s="300" t="s">
        <v>511</v>
      </c>
    </row>
    <row r="598" spans="5:7">
      <c r="E598" s="91" t="s">
        <v>1037</v>
      </c>
      <c r="F598" s="91" t="s">
        <v>323</v>
      </c>
      <c r="G598" s="300" t="s">
        <v>511</v>
      </c>
    </row>
    <row r="599" spans="5:7">
      <c r="E599" s="91" t="s">
        <v>1038</v>
      </c>
      <c r="F599" s="91" t="s">
        <v>329</v>
      </c>
      <c r="G599" s="300" t="s">
        <v>511</v>
      </c>
    </row>
    <row r="600" spans="5:7">
      <c r="E600" s="91" t="s">
        <v>1039</v>
      </c>
      <c r="F600" s="91" t="s">
        <v>323</v>
      </c>
      <c r="G600" s="300" t="s">
        <v>511</v>
      </c>
    </row>
    <row r="601" spans="5:7">
      <c r="E601" s="91" t="s">
        <v>1040</v>
      </c>
      <c r="F601" s="91" t="s">
        <v>323</v>
      </c>
      <c r="G601" s="300" t="s">
        <v>511</v>
      </c>
    </row>
    <row r="602" spans="5:7">
      <c r="E602" s="91" t="s">
        <v>1041</v>
      </c>
      <c r="F602" s="91" t="s">
        <v>314</v>
      </c>
      <c r="G602" s="300" t="s">
        <v>511</v>
      </c>
    </row>
    <row r="603" spans="5:7">
      <c r="E603" s="91" t="s">
        <v>1042</v>
      </c>
      <c r="F603" s="91" t="s">
        <v>323</v>
      </c>
      <c r="G603" s="300" t="s">
        <v>511</v>
      </c>
    </row>
    <row r="604" spans="5:7">
      <c r="E604" s="91" t="s">
        <v>1043</v>
      </c>
      <c r="F604" s="91" t="s">
        <v>321</v>
      </c>
      <c r="G604" s="300" t="s">
        <v>511</v>
      </c>
    </row>
    <row r="605" spans="5:7">
      <c r="E605" s="91" t="s">
        <v>1044</v>
      </c>
      <c r="F605" s="91" t="s">
        <v>323</v>
      </c>
      <c r="G605" s="300" t="s">
        <v>511</v>
      </c>
    </row>
    <row r="606" spans="5:7">
      <c r="E606" s="91" t="s">
        <v>1045</v>
      </c>
      <c r="F606" s="91" t="s">
        <v>347</v>
      </c>
      <c r="G606" s="300" t="s">
        <v>511</v>
      </c>
    </row>
    <row r="607" spans="5:7">
      <c r="E607" s="91" t="s">
        <v>1046</v>
      </c>
      <c r="F607" s="91" t="s">
        <v>326</v>
      </c>
      <c r="G607" s="300" t="s">
        <v>511</v>
      </c>
    </row>
    <row r="608" spans="5:7">
      <c r="E608" s="91" t="s">
        <v>1046</v>
      </c>
      <c r="F608" s="91" t="s">
        <v>329</v>
      </c>
      <c r="G608" s="300" t="s">
        <v>511</v>
      </c>
    </row>
    <row r="609" spans="5:7">
      <c r="E609" s="91" t="s">
        <v>1047</v>
      </c>
      <c r="F609" s="91" t="s">
        <v>329</v>
      </c>
      <c r="G609" s="300" t="s">
        <v>511</v>
      </c>
    </row>
    <row r="610" spans="5:7">
      <c r="E610" s="91" t="s">
        <v>1047</v>
      </c>
      <c r="F610" s="91" t="s">
        <v>326</v>
      </c>
      <c r="G610" s="300" t="s">
        <v>511</v>
      </c>
    </row>
    <row r="611" spans="5:7">
      <c r="E611" s="91" t="s">
        <v>1047</v>
      </c>
      <c r="F611" s="91" t="s">
        <v>327</v>
      </c>
      <c r="G611" s="300" t="s">
        <v>511</v>
      </c>
    </row>
    <row r="612" spans="5:7">
      <c r="E612" s="91" t="s">
        <v>1048</v>
      </c>
      <c r="F612" s="91" t="s">
        <v>323</v>
      </c>
      <c r="G612" s="300" t="s">
        <v>511</v>
      </c>
    </row>
    <row r="613" spans="5:7">
      <c r="E613" s="91" t="s">
        <v>1049</v>
      </c>
      <c r="F613" s="91" t="s">
        <v>321</v>
      </c>
      <c r="G613" s="300" t="s">
        <v>511</v>
      </c>
    </row>
    <row r="614" spans="5:7">
      <c r="E614" s="91" t="s">
        <v>1050</v>
      </c>
      <c r="F614" s="91" t="s">
        <v>323</v>
      </c>
      <c r="G614" s="300" t="s">
        <v>511</v>
      </c>
    </row>
    <row r="615" spans="5:7">
      <c r="E615" s="91" t="s">
        <v>1051</v>
      </c>
      <c r="F615" s="91" t="s">
        <v>323</v>
      </c>
      <c r="G615" s="300" t="s">
        <v>511</v>
      </c>
    </row>
    <row r="616" spans="5:7">
      <c r="E616" s="91" t="s">
        <v>1052</v>
      </c>
      <c r="F616" s="91" t="s">
        <v>323</v>
      </c>
      <c r="G616" s="300" t="s">
        <v>511</v>
      </c>
    </row>
    <row r="617" spans="5:7">
      <c r="E617" s="91" t="s">
        <v>1053</v>
      </c>
      <c r="F617" s="91" t="s">
        <v>375</v>
      </c>
      <c r="G617" s="300" t="s">
        <v>511</v>
      </c>
    </row>
    <row r="618" spans="5:7">
      <c r="E618" s="91" t="s">
        <v>1054</v>
      </c>
      <c r="F618" s="91" t="s">
        <v>414</v>
      </c>
      <c r="G618" s="300" t="s">
        <v>511</v>
      </c>
    </row>
    <row r="619" spans="5:7">
      <c r="E619" s="91" t="s">
        <v>1055</v>
      </c>
      <c r="F619" s="91" t="s">
        <v>482</v>
      </c>
      <c r="G619" s="300" t="s">
        <v>511</v>
      </c>
    </row>
    <row r="620" spans="5:7">
      <c r="E620" s="91" t="s">
        <v>1056</v>
      </c>
      <c r="F620" s="91" t="s">
        <v>329</v>
      </c>
      <c r="G620" s="300" t="s">
        <v>511</v>
      </c>
    </row>
    <row r="621" spans="5:7">
      <c r="E621" s="91" t="s">
        <v>1057</v>
      </c>
      <c r="F621" s="91" t="s">
        <v>329</v>
      </c>
      <c r="G621" s="300" t="s">
        <v>511</v>
      </c>
    </row>
    <row r="622" spans="5:7">
      <c r="E622" s="91" t="s">
        <v>1057</v>
      </c>
      <c r="F622" s="91" t="s">
        <v>326</v>
      </c>
      <c r="G622" s="300" t="s">
        <v>511</v>
      </c>
    </row>
    <row r="623" spans="5:7">
      <c r="E623" s="91" t="s">
        <v>1058</v>
      </c>
      <c r="F623" s="91" t="s">
        <v>347</v>
      </c>
      <c r="G623" s="300" t="s">
        <v>511</v>
      </c>
    </row>
    <row r="624" spans="5:7">
      <c r="E624" s="91" t="s">
        <v>1059</v>
      </c>
      <c r="F624" s="91" t="s">
        <v>347</v>
      </c>
      <c r="G624" s="300" t="s">
        <v>511</v>
      </c>
    </row>
    <row r="625" spans="5:7">
      <c r="E625" s="91" t="s">
        <v>1060</v>
      </c>
      <c r="F625" s="91" t="s">
        <v>329</v>
      </c>
      <c r="G625" s="300" t="s">
        <v>511</v>
      </c>
    </row>
    <row r="626" spans="5:7">
      <c r="E626" s="91" t="s">
        <v>1061</v>
      </c>
      <c r="F626" s="91" t="s">
        <v>323</v>
      </c>
      <c r="G626" s="300" t="s">
        <v>511</v>
      </c>
    </row>
    <row r="627" spans="5:7">
      <c r="E627" s="91" t="s">
        <v>1062</v>
      </c>
      <c r="F627" s="91" t="s">
        <v>314</v>
      </c>
      <c r="G627" s="300" t="s">
        <v>511</v>
      </c>
    </row>
    <row r="628" spans="5:7">
      <c r="E628" s="91" t="s">
        <v>1063</v>
      </c>
      <c r="F628" s="91" t="s">
        <v>323</v>
      </c>
      <c r="G628" s="300" t="s">
        <v>511</v>
      </c>
    </row>
    <row r="629" spans="5:7">
      <c r="E629" s="91" t="s">
        <v>1064</v>
      </c>
      <c r="F629" s="91" t="s">
        <v>323</v>
      </c>
      <c r="G629" s="300" t="s">
        <v>511</v>
      </c>
    </row>
    <row r="630" spans="5:7">
      <c r="E630" s="91" t="s">
        <v>1065</v>
      </c>
      <c r="F630" s="91" t="s">
        <v>329</v>
      </c>
      <c r="G630" s="300" t="s">
        <v>511</v>
      </c>
    </row>
    <row r="631" spans="5:7">
      <c r="E631" s="91" t="s">
        <v>1066</v>
      </c>
      <c r="F631" s="91" t="s">
        <v>329</v>
      </c>
      <c r="G631" s="300" t="s">
        <v>511</v>
      </c>
    </row>
    <row r="632" spans="5:7">
      <c r="E632" s="91" t="s">
        <v>1066</v>
      </c>
      <c r="F632" s="91" t="s">
        <v>326</v>
      </c>
      <c r="G632" s="300" t="s">
        <v>511</v>
      </c>
    </row>
    <row r="633" spans="5:7">
      <c r="E633" s="91" t="s">
        <v>1067</v>
      </c>
      <c r="F633" s="91" t="s">
        <v>323</v>
      </c>
      <c r="G633" s="300" t="s">
        <v>511</v>
      </c>
    </row>
    <row r="634" spans="5:7">
      <c r="E634" s="91" t="s">
        <v>1068</v>
      </c>
      <c r="F634" s="91" t="s">
        <v>329</v>
      </c>
      <c r="G634" s="300" t="s">
        <v>511</v>
      </c>
    </row>
    <row r="635" spans="5:7">
      <c r="E635" s="91" t="s">
        <v>1069</v>
      </c>
      <c r="F635" s="91" t="s">
        <v>323</v>
      </c>
      <c r="G635" s="300" t="s">
        <v>511</v>
      </c>
    </row>
    <row r="636" spans="5:7">
      <c r="E636" s="91" t="s">
        <v>1070</v>
      </c>
      <c r="F636" s="91" t="s">
        <v>323</v>
      </c>
      <c r="G636" s="300" t="s">
        <v>511</v>
      </c>
    </row>
    <row r="637" spans="5:7">
      <c r="E637" s="91" t="s">
        <v>1071</v>
      </c>
      <c r="F637" s="91" t="s">
        <v>478</v>
      </c>
      <c r="G637" s="300" t="s">
        <v>511</v>
      </c>
    </row>
    <row r="638" spans="5:7">
      <c r="E638" s="91" t="s">
        <v>1072</v>
      </c>
      <c r="F638" s="91" t="s">
        <v>323</v>
      </c>
      <c r="G638" s="300" t="s">
        <v>511</v>
      </c>
    </row>
    <row r="639" spans="5:7">
      <c r="E639" s="91" t="s">
        <v>1073</v>
      </c>
      <c r="F639" s="91" t="s">
        <v>323</v>
      </c>
      <c r="G639" s="300" t="s">
        <v>511</v>
      </c>
    </row>
    <row r="640" spans="5:7">
      <c r="E640" s="91" t="s">
        <v>1074</v>
      </c>
      <c r="F640" s="91" t="s">
        <v>323</v>
      </c>
      <c r="G640" s="300" t="s">
        <v>511</v>
      </c>
    </row>
    <row r="641" spans="5:7">
      <c r="E641" s="91" t="s">
        <v>1075</v>
      </c>
      <c r="F641" s="91" t="s">
        <v>323</v>
      </c>
      <c r="G641" s="300" t="s">
        <v>511</v>
      </c>
    </row>
    <row r="642" spans="5:7">
      <c r="E642" s="91" t="s">
        <v>1076</v>
      </c>
      <c r="F642" s="91" t="s">
        <v>326</v>
      </c>
      <c r="G642" s="300" t="s">
        <v>511</v>
      </c>
    </row>
    <row r="643" spans="5:7">
      <c r="E643" s="91" t="s">
        <v>1077</v>
      </c>
      <c r="F643" s="91" t="s">
        <v>329</v>
      </c>
      <c r="G643" s="300" t="s">
        <v>511</v>
      </c>
    </row>
    <row r="644" spans="5:7">
      <c r="E644" s="91" t="s">
        <v>1078</v>
      </c>
      <c r="F644" s="91" t="s">
        <v>323</v>
      </c>
      <c r="G644" s="300" t="s">
        <v>511</v>
      </c>
    </row>
    <row r="645" spans="5:7">
      <c r="E645" s="91" t="s">
        <v>1079</v>
      </c>
      <c r="F645" s="91" t="s">
        <v>323</v>
      </c>
      <c r="G645" s="300" t="s">
        <v>511</v>
      </c>
    </row>
    <row r="646" spans="5:7">
      <c r="E646" s="91" t="s">
        <v>1080</v>
      </c>
      <c r="F646" s="91" t="s">
        <v>347</v>
      </c>
      <c r="G646" s="300" t="s">
        <v>511</v>
      </c>
    </row>
    <row r="647" spans="5:7">
      <c r="E647" s="91" t="s">
        <v>1081</v>
      </c>
      <c r="F647" s="91" t="s">
        <v>314</v>
      </c>
      <c r="G647" s="300" t="s">
        <v>511</v>
      </c>
    </row>
    <row r="648" spans="5:7">
      <c r="E648" s="91" t="s">
        <v>1082</v>
      </c>
      <c r="F648" s="91" t="s">
        <v>323</v>
      </c>
      <c r="G648" s="300" t="s">
        <v>511</v>
      </c>
    </row>
    <row r="649" spans="5:7">
      <c r="E649" s="91" t="s">
        <v>1083</v>
      </c>
      <c r="F649" s="91" t="s">
        <v>347</v>
      </c>
      <c r="G649" s="300" t="s">
        <v>511</v>
      </c>
    </row>
    <row r="650" spans="5:7">
      <c r="E650" s="91" t="s">
        <v>1084</v>
      </c>
      <c r="F650" s="91" t="s">
        <v>329</v>
      </c>
      <c r="G650" s="300" t="s">
        <v>511</v>
      </c>
    </row>
    <row r="651" spans="5:7">
      <c r="E651" s="91" t="s">
        <v>1085</v>
      </c>
      <c r="F651" s="91" t="s">
        <v>329</v>
      </c>
      <c r="G651" s="300" t="s">
        <v>511</v>
      </c>
    </row>
    <row r="652" spans="5:7">
      <c r="E652" s="91" t="s">
        <v>1086</v>
      </c>
      <c r="F652" s="91" t="s">
        <v>321</v>
      </c>
      <c r="G652" s="300" t="s">
        <v>511</v>
      </c>
    </row>
    <row r="653" spans="5:7">
      <c r="E653" s="91" t="s">
        <v>1087</v>
      </c>
      <c r="F653" s="91" t="s">
        <v>323</v>
      </c>
      <c r="G653" s="300" t="s">
        <v>511</v>
      </c>
    </row>
    <row r="654" spans="5:7">
      <c r="E654" s="91" t="s">
        <v>1088</v>
      </c>
      <c r="F654" s="91" t="s">
        <v>321</v>
      </c>
      <c r="G654" s="300" t="s">
        <v>511</v>
      </c>
    </row>
    <row r="655" spans="5:7">
      <c r="E655" s="91" t="s">
        <v>1089</v>
      </c>
      <c r="F655" s="91" t="s">
        <v>478</v>
      </c>
      <c r="G655" s="300" t="s">
        <v>511</v>
      </c>
    </row>
    <row r="656" spans="5:7">
      <c r="E656" s="91" t="s">
        <v>1090</v>
      </c>
      <c r="F656" s="91" t="s">
        <v>323</v>
      </c>
      <c r="G656" s="300" t="s">
        <v>511</v>
      </c>
    </row>
    <row r="657" spans="5:7">
      <c r="E657" s="91" t="s">
        <v>1091</v>
      </c>
      <c r="F657" s="91" t="s">
        <v>323</v>
      </c>
      <c r="G657" s="300" t="s">
        <v>511</v>
      </c>
    </row>
    <row r="658" spans="5:7">
      <c r="E658" s="91" t="s">
        <v>1092</v>
      </c>
      <c r="F658" s="91" t="s">
        <v>478</v>
      </c>
      <c r="G658" s="300" t="s">
        <v>511</v>
      </c>
    </row>
    <row r="659" spans="5:7">
      <c r="E659" s="91" t="s">
        <v>1093</v>
      </c>
      <c r="F659" s="91" t="s">
        <v>326</v>
      </c>
      <c r="G659" s="300" t="s">
        <v>511</v>
      </c>
    </row>
    <row r="660" spans="5:7">
      <c r="E660" s="91" t="s">
        <v>1093</v>
      </c>
      <c r="F660" s="91" t="s">
        <v>327</v>
      </c>
      <c r="G660" s="300" t="s">
        <v>511</v>
      </c>
    </row>
    <row r="661" spans="5:7">
      <c r="E661" s="91" t="s">
        <v>1093</v>
      </c>
      <c r="F661" s="91" t="s">
        <v>329</v>
      </c>
      <c r="G661" s="300" t="s">
        <v>511</v>
      </c>
    </row>
    <row r="662" spans="5:7">
      <c r="E662" s="91" t="s">
        <v>1094</v>
      </c>
      <c r="F662" s="91" t="s">
        <v>326</v>
      </c>
      <c r="G662" s="300" t="s">
        <v>511</v>
      </c>
    </row>
    <row r="663" spans="5:7">
      <c r="E663" s="91" t="s">
        <v>1094</v>
      </c>
      <c r="F663" s="91" t="s">
        <v>329</v>
      </c>
      <c r="G663" s="300" t="s">
        <v>511</v>
      </c>
    </row>
    <row r="664" spans="5:7">
      <c r="E664" s="91" t="s">
        <v>1095</v>
      </c>
      <c r="F664" s="91" t="s">
        <v>329</v>
      </c>
      <c r="G664" s="300" t="s">
        <v>511</v>
      </c>
    </row>
    <row r="665" spans="5:7">
      <c r="E665" s="91" t="s">
        <v>1096</v>
      </c>
      <c r="F665" s="91" t="s">
        <v>323</v>
      </c>
      <c r="G665" s="300" t="s">
        <v>511</v>
      </c>
    </row>
    <row r="666" spans="5:7">
      <c r="E666" s="91" t="s">
        <v>1097</v>
      </c>
      <c r="F666" s="91" t="s">
        <v>326</v>
      </c>
      <c r="G666" s="300" t="s">
        <v>511</v>
      </c>
    </row>
    <row r="667" spans="5:7">
      <c r="E667" s="91" t="s">
        <v>1097</v>
      </c>
      <c r="F667" s="91" t="s">
        <v>327</v>
      </c>
      <c r="G667" s="300" t="s">
        <v>511</v>
      </c>
    </row>
    <row r="668" spans="5:7">
      <c r="E668" s="91" t="s">
        <v>1097</v>
      </c>
      <c r="F668" s="91" t="s">
        <v>329</v>
      </c>
      <c r="G668" s="300" t="s">
        <v>511</v>
      </c>
    </row>
    <row r="669" spans="5:7">
      <c r="E669" s="91" t="s">
        <v>1098</v>
      </c>
      <c r="F669" s="91" t="s">
        <v>323</v>
      </c>
      <c r="G669" s="300" t="s">
        <v>511</v>
      </c>
    </row>
    <row r="670" spans="5:7">
      <c r="E670" s="91" t="s">
        <v>1099</v>
      </c>
      <c r="F670" s="91" t="s">
        <v>326</v>
      </c>
      <c r="G670" s="300" t="s">
        <v>511</v>
      </c>
    </row>
    <row r="671" spans="5:7">
      <c r="E671" s="91" t="s">
        <v>1099</v>
      </c>
      <c r="F671" s="91" t="s">
        <v>329</v>
      </c>
      <c r="G671" s="300" t="s">
        <v>511</v>
      </c>
    </row>
    <row r="672" spans="5:7">
      <c r="E672" s="91" t="s">
        <v>1100</v>
      </c>
      <c r="F672" s="91" t="s">
        <v>329</v>
      </c>
      <c r="G672" s="300" t="s">
        <v>511</v>
      </c>
    </row>
    <row r="673" spans="5:7">
      <c r="E673" s="91" t="s">
        <v>1100</v>
      </c>
      <c r="F673" s="91" t="s">
        <v>326</v>
      </c>
      <c r="G673" s="300" t="s">
        <v>511</v>
      </c>
    </row>
    <row r="674" spans="5:7">
      <c r="E674" s="91" t="s">
        <v>1101</v>
      </c>
      <c r="F674" s="91" t="s">
        <v>326</v>
      </c>
      <c r="G674" s="300" t="s">
        <v>511</v>
      </c>
    </row>
    <row r="675" spans="5:7">
      <c r="E675" s="91" t="s">
        <v>1101</v>
      </c>
      <c r="F675" s="91" t="s">
        <v>327</v>
      </c>
      <c r="G675" s="300" t="s">
        <v>511</v>
      </c>
    </row>
    <row r="676" spans="5:7">
      <c r="E676" s="91" t="s">
        <v>1101</v>
      </c>
      <c r="F676" s="91" t="s">
        <v>329</v>
      </c>
      <c r="G676" s="300" t="s">
        <v>511</v>
      </c>
    </row>
    <row r="677" spans="5:7">
      <c r="E677" s="91" t="s">
        <v>1102</v>
      </c>
      <c r="F677" s="91" t="s">
        <v>323</v>
      </c>
      <c r="G677" s="300" t="s">
        <v>511</v>
      </c>
    </row>
    <row r="678" spans="5:7">
      <c r="E678" s="91" t="s">
        <v>1103</v>
      </c>
      <c r="F678" s="91" t="s">
        <v>478</v>
      </c>
      <c r="G678" s="300" t="s">
        <v>511</v>
      </c>
    </row>
    <row r="679" spans="5:7">
      <c r="E679" s="91" t="s">
        <v>1104</v>
      </c>
      <c r="F679" s="91" t="s">
        <v>323</v>
      </c>
      <c r="G679" s="300" t="s">
        <v>511</v>
      </c>
    </row>
    <row r="680" spans="5:7">
      <c r="E680" s="91" t="s">
        <v>1105</v>
      </c>
      <c r="F680" s="91" t="s">
        <v>323</v>
      </c>
      <c r="G680" s="300" t="s">
        <v>511</v>
      </c>
    </row>
    <row r="681" spans="5:7">
      <c r="E681" s="91" t="s">
        <v>1106</v>
      </c>
      <c r="F681" s="91" t="s">
        <v>329</v>
      </c>
      <c r="G681" s="300" t="s">
        <v>511</v>
      </c>
    </row>
    <row r="682" spans="5:7">
      <c r="E682" s="91" t="s">
        <v>1106</v>
      </c>
      <c r="F682" s="91" t="s">
        <v>326</v>
      </c>
      <c r="G682" s="300" t="s">
        <v>511</v>
      </c>
    </row>
    <row r="683" spans="5:7">
      <c r="E683" s="91" t="s">
        <v>1107</v>
      </c>
      <c r="F683" s="91" t="s">
        <v>414</v>
      </c>
      <c r="G683" s="300" t="s">
        <v>511</v>
      </c>
    </row>
    <row r="684" spans="5:7">
      <c r="E684" s="91" t="s">
        <v>1108</v>
      </c>
      <c r="F684" s="91" t="s">
        <v>323</v>
      </c>
      <c r="G684" s="300" t="s">
        <v>511</v>
      </c>
    </row>
    <row r="685" spans="5:7">
      <c r="E685" s="91" t="s">
        <v>1109</v>
      </c>
      <c r="F685" s="91" t="s">
        <v>329</v>
      </c>
      <c r="G685" s="300" t="s">
        <v>511</v>
      </c>
    </row>
    <row r="686" spans="5:7">
      <c r="E686" s="91" t="s">
        <v>1110</v>
      </c>
      <c r="F686" s="91" t="s">
        <v>323</v>
      </c>
      <c r="G686" s="300" t="s">
        <v>511</v>
      </c>
    </row>
    <row r="687" spans="5:7">
      <c r="E687" s="91" t="s">
        <v>1111</v>
      </c>
      <c r="F687" s="91" t="s">
        <v>323</v>
      </c>
      <c r="G687" s="300" t="s">
        <v>511</v>
      </c>
    </row>
    <row r="688" spans="5:7">
      <c r="E688" s="91" t="s">
        <v>1112</v>
      </c>
      <c r="F688" s="91" t="s">
        <v>347</v>
      </c>
      <c r="G688" s="300" t="s">
        <v>511</v>
      </c>
    </row>
    <row r="689" spans="5:7">
      <c r="E689" s="91" t="s">
        <v>1113</v>
      </c>
      <c r="F689" s="91" t="s">
        <v>323</v>
      </c>
      <c r="G689" s="300" t="s">
        <v>511</v>
      </c>
    </row>
    <row r="690" spans="5:7">
      <c r="E690" s="91" t="s">
        <v>1114</v>
      </c>
      <c r="F690" s="91" t="s">
        <v>329</v>
      </c>
      <c r="G690" s="300" t="s">
        <v>511</v>
      </c>
    </row>
    <row r="691" spans="5:7">
      <c r="E691" s="91" t="s">
        <v>1115</v>
      </c>
      <c r="F691" s="91" t="s">
        <v>323</v>
      </c>
      <c r="G691" s="300" t="s">
        <v>511</v>
      </c>
    </row>
    <row r="692" spans="5:7">
      <c r="E692" s="91" t="s">
        <v>1116</v>
      </c>
      <c r="F692" s="91" t="s">
        <v>323</v>
      </c>
      <c r="G692" s="300" t="s">
        <v>511</v>
      </c>
    </row>
    <row r="693" spans="5:7">
      <c r="E693" s="91" t="s">
        <v>1117</v>
      </c>
      <c r="F693" s="91" t="s">
        <v>321</v>
      </c>
      <c r="G693" s="300" t="s">
        <v>511</v>
      </c>
    </row>
    <row r="694" spans="5:7">
      <c r="E694" s="91" t="s">
        <v>1118</v>
      </c>
      <c r="F694" s="91" t="s">
        <v>347</v>
      </c>
      <c r="G694" s="300" t="s">
        <v>511</v>
      </c>
    </row>
    <row r="695" spans="5:7">
      <c r="E695" s="91" t="s">
        <v>1119</v>
      </c>
      <c r="F695" s="91" t="s">
        <v>329</v>
      </c>
      <c r="G695" s="300" t="s">
        <v>511</v>
      </c>
    </row>
    <row r="696" spans="5:7">
      <c r="E696" s="91" t="s">
        <v>1120</v>
      </c>
      <c r="F696" s="91" t="s">
        <v>323</v>
      </c>
      <c r="G696" s="300" t="s">
        <v>511</v>
      </c>
    </row>
    <row r="697" spans="5:7">
      <c r="E697" s="91" t="s">
        <v>1121</v>
      </c>
      <c r="F697" s="91" t="s">
        <v>414</v>
      </c>
      <c r="G697" s="300" t="s">
        <v>511</v>
      </c>
    </row>
    <row r="698" spans="5:7">
      <c r="E698" s="91" t="s">
        <v>1122</v>
      </c>
      <c r="F698" s="91" t="s">
        <v>323</v>
      </c>
      <c r="G698" s="300" t="s">
        <v>511</v>
      </c>
    </row>
    <row r="699" spans="5:7">
      <c r="E699" s="91" t="s">
        <v>1123</v>
      </c>
      <c r="F699" s="91" t="s">
        <v>347</v>
      </c>
      <c r="G699" s="300" t="s">
        <v>511</v>
      </c>
    </row>
    <row r="700" spans="5:7">
      <c r="E700" s="91" t="s">
        <v>1123</v>
      </c>
      <c r="F700" s="91" t="s">
        <v>314</v>
      </c>
      <c r="G700" s="300" t="s">
        <v>511</v>
      </c>
    </row>
    <row r="701" spans="5:7">
      <c r="E701" s="91" t="s">
        <v>1124</v>
      </c>
      <c r="F701" s="91" t="s">
        <v>347</v>
      </c>
      <c r="G701" s="300" t="s">
        <v>511</v>
      </c>
    </row>
    <row r="702" spans="5:7">
      <c r="E702" s="91" t="s">
        <v>1125</v>
      </c>
      <c r="F702" s="91" t="s">
        <v>323</v>
      </c>
      <c r="G702" s="300" t="s">
        <v>511</v>
      </c>
    </row>
    <row r="703" spans="5:7">
      <c r="E703" s="91" t="s">
        <v>1126</v>
      </c>
      <c r="F703" s="91" t="s">
        <v>329</v>
      </c>
      <c r="G703" s="300" t="s">
        <v>511</v>
      </c>
    </row>
    <row r="704" spans="5:7">
      <c r="E704" s="91" t="s">
        <v>1126</v>
      </c>
      <c r="F704" s="91" t="s">
        <v>326</v>
      </c>
      <c r="G704" s="300" t="s">
        <v>511</v>
      </c>
    </row>
    <row r="705" spans="5:7">
      <c r="E705" s="91" t="s">
        <v>1127</v>
      </c>
      <c r="F705" s="91" t="s">
        <v>347</v>
      </c>
      <c r="G705" s="300" t="s">
        <v>511</v>
      </c>
    </row>
    <row r="706" spans="5:7">
      <c r="E706" s="91" t="s">
        <v>1128</v>
      </c>
      <c r="F706" s="91" t="s">
        <v>329</v>
      </c>
      <c r="G706" s="300" t="s">
        <v>511</v>
      </c>
    </row>
    <row r="707" spans="5:7">
      <c r="E707" s="91" t="s">
        <v>1129</v>
      </c>
      <c r="F707" s="91" t="s">
        <v>326</v>
      </c>
      <c r="G707" s="300" t="s">
        <v>511</v>
      </c>
    </row>
    <row r="708" spans="5:7">
      <c r="E708" s="91" t="s">
        <v>1129</v>
      </c>
      <c r="F708" s="91" t="s">
        <v>327</v>
      </c>
      <c r="G708" s="300" t="s">
        <v>511</v>
      </c>
    </row>
    <row r="709" spans="5:7">
      <c r="E709" s="91" t="s">
        <v>1129</v>
      </c>
      <c r="F709" s="91" t="s">
        <v>329</v>
      </c>
      <c r="G709" s="300" t="s">
        <v>511</v>
      </c>
    </row>
    <row r="710" spans="5:7">
      <c r="E710" s="91" t="s">
        <v>1130</v>
      </c>
      <c r="F710" s="91" t="s">
        <v>458</v>
      </c>
      <c r="G710" s="300" t="s">
        <v>511</v>
      </c>
    </row>
    <row r="711" spans="5:7">
      <c r="E711" s="91" t="s">
        <v>1130</v>
      </c>
      <c r="F711" s="91" t="s">
        <v>488</v>
      </c>
      <c r="G711" s="300" t="s">
        <v>511</v>
      </c>
    </row>
    <row r="712" spans="5:7">
      <c r="E712" s="91" t="s">
        <v>1131</v>
      </c>
      <c r="F712" s="91" t="s">
        <v>323</v>
      </c>
      <c r="G712" s="300" t="s">
        <v>511</v>
      </c>
    </row>
    <row r="713" spans="5:7">
      <c r="E713" s="91" t="s">
        <v>1132</v>
      </c>
      <c r="F713" s="91" t="s">
        <v>323</v>
      </c>
      <c r="G713" s="300" t="s">
        <v>511</v>
      </c>
    </row>
    <row r="714" spans="5:7">
      <c r="E714" s="91" t="s">
        <v>1133</v>
      </c>
      <c r="F714" s="91" t="s">
        <v>323</v>
      </c>
      <c r="G714" s="300" t="s">
        <v>511</v>
      </c>
    </row>
    <row r="715" spans="5:7">
      <c r="E715" s="91" t="s">
        <v>1134</v>
      </c>
      <c r="F715" s="91" t="s">
        <v>326</v>
      </c>
      <c r="G715" s="300" t="s">
        <v>511</v>
      </c>
    </row>
    <row r="716" spans="5:7">
      <c r="E716" s="91" t="s">
        <v>1134</v>
      </c>
      <c r="F716" s="91" t="s">
        <v>327</v>
      </c>
      <c r="G716" s="300" t="s">
        <v>511</v>
      </c>
    </row>
    <row r="717" spans="5:7">
      <c r="E717" s="91" t="s">
        <v>1134</v>
      </c>
      <c r="F717" s="91" t="s">
        <v>329</v>
      </c>
      <c r="G717" s="300" t="s">
        <v>511</v>
      </c>
    </row>
    <row r="718" spans="5:7">
      <c r="E718" s="91" t="s">
        <v>1135</v>
      </c>
      <c r="F718" s="91" t="s">
        <v>323</v>
      </c>
      <c r="G718" s="300" t="s">
        <v>511</v>
      </c>
    </row>
    <row r="719" spans="5:7">
      <c r="E719" s="91" t="s">
        <v>1136</v>
      </c>
      <c r="F719" s="91" t="s">
        <v>321</v>
      </c>
      <c r="G719" s="300" t="s">
        <v>511</v>
      </c>
    </row>
    <row r="720" spans="5:7">
      <c r="E720" s="91" t="s">
        <v>1137</v>
      </c>
      <c r="F720" s="91" t="s">
        <v>347</v>
      </c>
      <c r="G720" s="300" t="s">
        <v>511</v>
      </c>
    </row>
    <row r="721" spans="5:7">
      <c r="E721" s="91" t="s">
        <v>1138</v>
      </c>
      <c r="F721" s="91" t="s">
        <v>347</v>
      </c>
      <c r="G721" s="300" t="s">
        <v>511</v>
      </c>
    </row>
    <row r="722" spans="5:7">
      <c r="E722" s="91" t="s">
        <v>1139</v>
      </c>
      <c r="F722" s="91" t="s">
        <v>329</v>
      </c>
      <c r="G722" s="300" t="s">
        <v>511</v>
      </c>
    </row>
    <row r="723" spans="5:7">
      <c r="E723" s="91" t="s">
        <v>1140</v>
      </c>
      <c r="F723" s="91" t="s">
        <v>414</v>
      </c>
      <c r="G723" s="300" t="s">
        <v>511</v>
      </c>
    </row>
    <row r="724" spans="5:7">
      <c r="E724" s="91" t="s">
        <v>1141</v>
      </c>
      <c r="F724" s="91" t="s">
        <v>329</v>
      </c>
      <c r="G724" s="300" t="s">
        <v>511</v>
      </c>
    </row>
    <row r="725" spans="5:7">
      <c r="E725" s="91" t="s">
        <v>1142</v>
      </c>
      <c r="F725" s="91" t="s">
        <v>323</v>
      </c>
      <c r="G725" s="300" t="s">
        <v>511</v>
      </c>
    </row>
    <row r="726" spans="5:7">
      <c r="E726" s="91" t="s">
        <v>1143</v>
      </c>
      <c r="F726" s="91" t="s">
        <v>547</v>
      </c>
      <c r="G726" s="300" t="s">
        <v>511</v>
      </c>
    </row>
    <row r="727" spans="5:7">
      <c r="E727" s="91" t="s">
        <v>1144</v>
      </c>
      <c r="F727" s="91" t="s">
        <v>323</v>
      </c>
      <c r="G727" s="300" t="s">
        <v>511</v>
      </c>
    </row>
    <row r="728" spans="5:7">
      <c r="E728" s="91" t="s">
        <v>1145</v>
      </c>
      <c r="F728" s="91" t="s">
        <v>347</v>
      </c>
      <c r="G728" s="300" t="s">
        <v>511</v>
      </c>
    </row>
    <row r="729" spans="5:7">
      <c r="E729" s="91" t="s">
        <v>1146</v>
      </c>
      <c r="F729" s="91" t="s">
        <v>314</v>
      </c>
      <c r="G729" s="300" t="s">
        <v>511</v>
      </c>
    </row>
    <row r="730" spans="5:7">
      <c r="E730" s="91" t="s">
        <v>1147</v>
      </c>
      <c r="F730" s="91" t="s">
        <v>329</v>
      </c>
      <c r="G730" s="300" t="s">
        <v>511</v>
      </c>
    </row>
    <row r="731" spans="5:7">
      <c r="E731" s="91" t="s">
        <v>1148</v>
      </c>
      <c r="F731" s="91" t="s">
        <v>323</v>
      </c>
      <c r="G731" s="300" t="s">
        <v>511</v>
      </c>
    </row>
    <row r="732" spans="5:7">
      <c r="E732" s="91" t="s">
        <v>1149</v>
      </c>
      <c r="F732" s="91" t="s">
        <v>478</v>
      </c>
      <c r="G732" s="300" t="s">
        <v>511</v>
      </c>
    </row>
    <row r="733" spans="5:7">
      <c r="E733" s="91" t="s">
        <v>1150</v>
      </c>
      <c r="F733" s="91" t="s">
        <v>323</v>
      </c>
      <c r="G733" s="300" t="s">
        <v>511</v>
      </c>
    </row>
    <row r="734" spans="5:7">
      <c r="E734" s="91" t="s">
        <v>1151</v>
      </c>
      <c r="F734" s="91" t="s">
        <v>323</v>
      </c>
      <c r="G734" s="300" t="s">
        <v>511</v>
      </c>
    </row>
    <row r="735" spans="5:7">
      <c r="E735" s="91" t="s">
        <v>1152</v>
      </c>
      <c r="F735" s="91" t="s">
        <v>329</v>
      </c>
      <c r="G735" s="300" t="s">
        <v>511</v>
      </c>
    </row>
    <row r="736" spans="5:7">
      <c r="E736" s="91" t="s">
        <v>1152</v>
      </c>
      <c r="F736" s="91" t="s">
        <v>326</v>
      </c>
      <c r="G736" s="300" t="s">
        <v>511</v>
      </c>
    </row>
    <row r="737" spans="5:7">
      <c r="E737" s="91" t="s">
        <v>1153</v>
      </c>
      <c r="F737" s="91" t="s">
        <v>329</v>
      </c>
      <c r="G737" s="300" t="s">
        <v>511</v>
      </c>
    </row>
    <row r="738" spans="5:7">
      <c r="E738" s="91" t="s">
        <v>1154</v>
      </c>
      <c r="F738" s="91" t="s">
        <v>329</v>
      </c>
      <c r="G738" s="300" t="s">
        <v>511</v>
      </c>
    </row>
    <row r="739" spans="5:7">
      <c r="E739" s="91" t="s">
        <v>1155</v>
      </c>
      <c r="F739" s="91" t="s">
        <v>323</v>
      </c>
      <c r="G739" s="300" t="s">
        <v>511</v>
      </c>
    </row>
    <row r="740" spans="5:7">
      <c r="E740" s="91" t="s">
        <v>1156</v>
      </c>
      <c r="F740" s="91" t="s">
        <v>321</v>
      </c>
      <c r="G740" s="300" t="s">
        <v>511</v>
      </c>
    </row>
    <row r="741" spans="5:7">
      <c r="E741" s="91" t="s">
        <v>1157</v>
      </c>
      <c r="F741" s="91" t="s">
        <v>329</v>
      </c>
      <c r="G741" s="300" t="s">
        <v>511</v>
      </c>
    </row>
    <row r="742" spans="5:7">
      <c r="E742" s="91" t="s">
        <v>1157</v>
      </c>
      <c r="F742" s="91" t="s">
        <v>326</v>
      </c>
      <c r="G742" s="300" t="s">
        <v>511</v>
      </c>
    </row>
    <row r="743" spans="5:7">
      <c r="E743" s="91" t="s">
        <v>1158</v>
      </c>
      <c r="F743" s="91" t="s">
        <v>323</v>
      </c>
      <c r="G743" s="300" t="s">
        <v>511</v>
      </c>
    </row>
    <row r="744" spans="5:7">
      <c r="E744" s="91" t="s">
        <v>1159</v>
      </c>
      <c r="F744" s="91" t="s">
        <v>478</v>
      </c>
      <c r="G744" s="300" t="s">
        <v>511</v>
      </c>
    </row>
    <row r="745" spans="5:7">
      <c r="E745" s="91" t="s">
        <v>1160</v>
      </c>
      <c r="F745" s="91" t="s">
        <v>323</v>
      </c>
      <c r="G745" s="300" t="s">
        <v>511</v>
      </c>
    </row>
    <row r="746" spans="5:7">
      <c r="E746" s="91" t="s">
        <v>1161</v>
      </c>
      <c r="F746" s="91" t="s">
        <v>329</v>
      </c>
      <c r="G746" s="300" t="s">
        <v>511</v>
      </c>
    </row>
    <row r="747" spans="5:7">
      <c r="E747" s="91" t="s">
        <v>1162</v>
      </c>
      <c r="F747" s="91" t="s">
        <v>326</v>
      </c>
      <c r="G747" s="300" t="s">
        <v>511</v>
      </c>
    </row>
    <row r="748" spans="5:7">
      <c r="E748" s="91" t="s">
        <v>1162</v>
      </c>
      <c r="F748" s="91" t="s">
        <v>329</v>
      </c>
      <c r="G748" s="300" t="s">
        <v>511</v>
      </c>
    </row>
    <row r="749" spans="5:7">
      <c r="E749" s="91" t="s">
        <v>1163</v>
      </c>
      <c r="F749" s="91" t="s">
        <v>329</v>
      </c>
      <c r="G749" s="300" t="s">
        <v>511</v>
      </c>
    </row>
    <row r="750" spans="5:7">
      <c r="E750" s="91" t="s">
        <v>1163</v>
      </c>
      <c r="F750" s="91" t="s">
        <v>326</v>
      </c>
      <c r="G750" s="300" t="s">
        <v>511</v>
      </c>
    </row>
    <row r="751" spans="5:7">
      <c r="E751" s="91" t="s">
        <v>1164</v>
      </c>
      <c r="F751" s="91" t="s">
        <v>347</v>
      </c>
      <c r="G751" s="300" t="s">
        <v>511</v>
      </c>
    </row>
    <row r="752" spans="5:7">
      <c r="E752" s="91" t="s">
        <v>1165</v>
      </c>
      <c r="F752" s="91" t="s">
        <v>323</v>
      </c>
      <c r="G752" s="300" t="s">
        <v>511</v>
      </c>
    </row>
    <row r="753" spans="5:7">
      <c r="E753" s="91" t="s">
        <v>1166</v>
      </c>
      <c r="F753" s="91" t="s">
        <v>329</v>
      </c>
      <c r="G753" s="300" t="s">
        <v>511</v>
      </c>
    </row>
    <row r="754" spans="5:7">
      <c r="E754" s="91" t="s">
        <v>1167</v>
      </c>
      <c r="F754" s="91" t="s">
        <v>347</v>
      </c>
      <c r="G754" s="300" t="s">
        <v>511</v>
      </c>
    </row>
    <row r="755" spans="5:7">
      <c r="E755" s="91" t="s">
        <v>1167</v>
      </c>
      <c r="F755" s="91" t="s">
        <v>458</v>
      </c>
      <c r="G755" s="300" t="s">
        <v>511</v>
      </c>
    </row>
    <row r="756" spans="5:7">
      <c r="E756" s="91" t="s">
        <v>1167</v>
      </c>
      <c r="F756" s="91" t="s">
        <v>488</v>
      </c>
      <c r="G756" s="300" t="s">
        <v>511</v>
      </c>
    </row>
    <row r="757" spans="5:7">
      <c r="E757" s="91" t="s">
        <v>1168</v>
      </c>
      <c r="F757" s="91" t="s">
        <v>347</v>
      </c>
      <c r="G757" s="300" t="s">
        <v>511</v>
      </c>
    </row>
    <row r="758" spans="5:7">
      <c r="E758" s="91" t="s">
        <v>1169</v>
      </c>
      <c r="F758" s="91" t="s">
        <v>347</v>
      </c>
      <c r="G758" s="300" t="s">
        <v>511</v>
      </c>
    </row>
    <row r="759" spans="5:7">
      <c r="E759" s="91" t="s">
        <v>1170</v>
      </c>
      <c r="F759" s="91" t="s">
        <v>323</v>
      </c>
      <c r="G759" s="300" t="s">
        <v>511</v>
      </c>
    </row>
    <row r="760" spans="5:7">
      <c r="E760" s="91" t="s">
        <v>1171</v>
      </c>
      <c r="F760" s="91" t="s">
        <v>314</v>
      </c>
      <c r="G760" s="300" t="s">
        <v>511</v>
      </c>
    </row>
    <row r="761" spans="5:7">
      <c r="E761" s="91" t="s">
        <v>1172</v>
      </c>
      <c r="F761" s="91" t="s">
        <v>323</v>
      </c>
      <c r="G761" s="300" t="s">
        <v>511</v>
      </c>
    </row>
    <row r="762" spans="5:7">
      <c r="E762" s="91" t="s">
        <v>1173</v>
      </c>
      <c r="F762" s="91" t="s">
        <v>323</v>
      </c>
      <c r="G762" s="300" t="s">
        <v>511</v>
      </c>
    </row>
    <row r="763" spans="5:7">
      <c r="E763" s="91" t="s">
        <v>1174</v>
      </c>
      <c r="F763" s="91" t="s">
        <v>323</v>
      </c>
      <c r="G763" s="300" t="s">
        <v>511</v>
      </c>
    </row>
    <row r="764" spans="5:7">
      <c r="E764" s="91" t="s">
        <v>1175</v>
      </c>
      <c r="F764" s="91" t="s">
        <v>329</v>
      </c>
      <c r="G764" s="300" t="s">
        <v>511</v>
      </c>
    </row>
    <row r="765" spans="5:7">
      <c r="E765" s="91" t="s">
        <v>1176</v>
      </c>
      <c r="F765" s="91" t="s">
        <v>329</v>
      </c>
      <c r="G765" s="300" t="s">
        <v>511</v>
      </c>
    </row>
    <row r="766" spans="5:7">
      <c r="E766" s="91" t="s">
        <v>1177</v>
      </c>
      <c r="F766" s="91" t="s">
        <v>329</v>
      </c>
      <c r="G766" s="300" t="s">
        <v>511</v>
      </c>
    </row>
    <row r="767" spans="5:7">
      <c r="E767" s="91" t="s">
        <v>1178</v>
      </c>
      <c r="F767" s="91" t="s">
        <v>323</v>
      </c>
      <c r="G767" s="300" t="s">
        <v>511</v>
      </c>
    </row>
    <row r="768" spans="5:7">
      <c r="E768" s="91" t="s">
        <v>1179</v>
      </c>
      <c r="F768" s="91" t="s">
        <v>323</v>
      </c>
      <c r="G768" s="300" t="s">
        <v>511</v>
      </c>
    </row>
    <row r="769" spans="5:7">
      <c r="E769" s="91" t="s">
        <v>1180</v>
      </c>
      <c r="F769" s="91" t="s">
        <v>323</v>
      </c>
      <c r="G769" s="300" t="s">
        <v>511</v>
      </c>
    </row>
    <row r="770" spans="5:7">
      <c r="E770" s="91" t="s">
        <v>1181</v>
      </c>
      <c r="F770" s="91" t="s">
        <v>321</v>
      </c>
      <c r="G770" s="300" t="s">
        <v>511</v>
      </c>
    </row>
    <row r="771" spans="5:7">
      <c r="E771" s="91" t="s">
        <v>1182</v>
      </c>
      <c r="F771" s="91" t="s">
        <v>323</v>
      </c>
      <c r="G771" s="300" t="s">
        <v>511</v>
      </c>
    </row>
    <row r="772" spans="5:7">
      <c r="E772" s="91" t="s">
        <v>1183</v>
      </c>
      <c r="F772" s="91" t="s">
        <v>375</v>
      </c>
      <c r="G772" s="300" t="s">
        <v>511</v>
      </c>
    </row>
    <row r="773" spans="5:7">
      <c r="E773" s="91" t="s">
        <v>1184</v>
      </c>
      <c r="F773" s="91" t="s">
        <v>323</v>
      </c>
      <c r="G773" s="300" t="s">
        <v>511</v>
      </c>
    </row>
    <row r="774" spans="5:7">
      <c r="E774" s="91" t="s">
        <v>1185</v>
      </c>
      <c r="F774" s="91" t="s">
        <v>323</v>
      </c>
      <c r="G774" s="300" t="s">
        <v>511</v>
      </c>
    </row>
    <row r="775" spans="5:7">
      <c r="E775" s="91" t="s">
        <v>1186</v>
      </c>
      <c r="F775" s="91" t="s">
        <v>347</v>
      </c>
      <c r="G775" s="300" t="s">
        <v>511</v>
      </c>
    </row>
    <row r="776" spans="5:7">
      <c r="E776" s="91" t="s">
        <v>1186</v>
      </c>
      <c r="F776" s="91" t="s">
        <v>458</v>
      </c>
      <c r="G776" s="300" t="s">
        <v>511</v>
      </c>
    </row>
    <row r="777" spans="5:7">
      <c r="E777" s="91" t="s">
        <v>1186</v>
      </c>
      <c r="F777" s="91" t="s">
        <v>488</v>
      </c>
      <c r="G777" s="300" t="s">
        <v>511</v>
      </c>
    </row>
    <row r="778" spans="5:7">
      <c r="E778" s="91" t="s">
        <v>1187</v>
      </c>
      <c r="F778" s="91" t="s">
        <v>323</v>
      </c>
      <c r="G778" s="300" t="s">
        <v>511</v>
      </c>
    </row>
    <row r="779" spans="5:7">
      <c r="E779" s="91" t="s">
        <v>1188</v>
      </c>
      <c r="F779" s="91" t="s">
        <v>347</v>
      </c>
      <c r="G779" s="300" t="s">
        <v>511</v>
      </c>
    </row>
    <row r="780" spans="5:7">
      <c r="E780" s="91" t="s">
        <v>1189</v>
      </c>
      <c r="F780" s="91" t="s">
        <v>323</v>
      </c>
      <c r="G780" s="300" t="s">
        <v>511</v>
      </c>
    </row>
    <row r="781" spans="5:7">
      <c r="E781" s="91" t="s">
        <v>1190</v>
      </c>
      <c r="F781" s="91" t="s">
        <v>347</v>
      </c>
      <c r="G781" s="300" t="s">
        <v>511</v>
      </c>
    </row>
    <row r="782" spans="5:7">
      <c r="E782" s="91" t="s">
        <v>1191</v>
      </c>
      <c r="F782" s="91" t="s">
        <v>321</v>
      </c>
      <c r="G782" s="300" t="s">
        <v>511</v>
      </c>
    </row>
    <row r="783" spans="5:7">
      <c r="E783" s="91" t="s">
        <v>1192</v>
      </c>
      <c r="F783" s="91" t="s">
        <v>478</v>
      </c>
      <c r="G783" s="300" t="s">
        <v>511</v>
      </c>
    </row>
    <row r="784" spans="5:7">
      <c r="E784" s="91" t="s">
        <v>1193</v>
      </c>
      <c r="F784" s="91" t="s">
        <v>414</v>
      </c>
      <c r="G784" s="300" t="s">
        <v>511</v>
      </c>
    </row>
    <row r="785" spans="5:7">
      <c r="E785" s="91" t="s">
        <v>1194</v>
      </c>
      <c r="F785" s="91" t="s">
        <v>323</v>
      </c>
      <c r="G785" s="300" t="s">
        <v>511</v>
      </c>
    </row>
    <row r="786" spans="5:7">
      <c r="E786" s="91" t="s">
        <v>1195</v>
      </c>
      <c r="F786" s="91" t="s">
        <v>323</v>
      </c>
      <c r="G786" s="300" t="s">
        <v>511</v>
      </c>
    </row>
    <row r="787" spans="5:7">
      <c r="E787" s="91" t="s">
        <v>1196</v>
      </c>
      <c r="F787" s="91" t="s">
        <v>323</v>
      </c>
      <c r="G787" s="300" t="s">
        <v>511</v>
      </c>
    </row>
    <row r="788" spans="5:7">
      <c r="E788" s="91" t="s">
        <v>1197</v>
      </c>
      <c r="F788" s="91" t="s">
        <v>414</v>
      </c>
      <c r="G788" s="300" t="s">
        <v>511</v>
      </c>
    </row>
    <row r="789" spans="5:7">
      <c r="E789" s="91" t="s">
        <v>1198</v>
      </c>
      <c r="F789" s="91" t="s">
        <v>347</v>
      </c>
      <c r="G789" s="300" t="s">
        <v>511</v>
      </c>
    </row>
    <row r="790" spans="5:7">
      <c r="E790" s="91" t="s">
        <v>1199</v>
      </c>
      <c r="F790" s="91" t="s">
        <v>347</v>
      </c>
      <c r="G790" s="300" t="s">
        <v>511</v>
      </c>
    </row>
    <row r="791" spans="5:7">
      <c r="E791" s="91" t="s">
        <v>1200</v>
      </c>
      <c r="F791" s="91" t="s">
        <v>347</v>
      </c>
      <c r="G791" s="300" t="s">
        <v>511</v>
      </c>
    </row>
    <row r="792" spans="5:7">
      <c r="E792" s="91" t="s">
        <v>1201</v>
      </c>
      <c r="F792" s="91" t="s">
        <v>347</v>
      </c>
      <c r="G792" s="300" t="s">
        <v>511</v>
      </c>
    </row>
    <row r="793" spans="5:7">
      <c r="E793" s="91" t="s">
        <v>1202</v>
      </c>
      <c r="F793" s="91" t="s">
        <v>347</v>
      </c>
      <c r="G793" s="300" t="s">
        <v>511</v>
      </c>
    </row>
    <row r="794" spans="5:7">
      <c r="E794" s="91" t="s">
        <v>1202</v>
      </c>
      <c r="F794" s="91" t="s">
        <v>458</v>
      </c>
      <c r="G794" s="300" t="s">
        <v>511</v>
      </c>
    </row>
    <row r="795" spans="5:7">
      <c r="E795" s="91" t="s">
        <v>1202</v>
      </c>
      <c r="F795" s="91" t="s">
        <v>488</v>
      </c>
      <c r="G795" s="300" t="s">
        <v>511</v>
      </c>
    </row>
    <row r="796" spans="5:7">
      <c r="E796" s="91" t="s">
        <v>1203</v>
      </c>
      <c r="F796" s="91" t="s">
        <v>323</v>
      </c>
      <c r="G796" s="300" t="s">
        <v>511</v>
      </c>
    </row>
    <row r="797" spans="5:7">
      <c r="E797" s="91" t="s">
        <v>1204</v>
      </c>
      <c r="F797" s="91" t="s">
        <v>414</v>
      </c>
      <c r="G797" s="300" t="s">
        <v>511</v>
      </c>
    </row>
    <row r="798" spans="5:7">
      <c r="E798" s="91" t="s">
        <v>1205</v>
      </c>
      <c r="F798" s="91" t="s">
        <v>478</v>
      </c>
      <c r="G798" s="300" t="s">
        <v>511</v>
      </c>
    </row>
    <row r="799" spans="5:7">
      <c r="E799" s="91" t="s">
        <v>1206</v>
      </c>
      <c r="F799" s="91" t="s">
        <v>329</v>
      </c>
      <c r="G799" s="300" t="s">
        <v>511</v>
      </c>
    </row>
    <row r="800" spans="5:7">
      <c r="E800" s="91" t="s">
        <v>1206</v>
      </c>
      <c r="F800" s="91" t="s">
        <v>326</v>
      </c>
      <c r="G800" s="300" t="s">
        <v>511</v>
      </c>
    </row>
    <row r="801" spans="5:7">
      <c r="E801" s="91" t="s">
        <v>1207</v>
      </c>
      <c r="F801" s="91" t="s">
        <v>329</v>
      </c>
      <c r="G801" s="300" t="s">
        <v>511</v>
      </c>
    </row>
    <row r="802" spans="5:7">
      <c r="E802" s="91" t="s">
        <v>1207</v>
      </c>
      <c r="F802" s="91" t="s">
        <v>326</v>
      </c>
      <c r="G802" s="300" t="s">
        <v>511</v>
      </c>
    </row>
    <row r="803" spans="5:7">
      <c r="E803" s="91" t="s">
        <v>1208</v>
      </c>
      <c r="F803" s="91" t="s">
        <v>329</v>
      </c>
      <c r="G803" s="300" t="s">
        <v>511</v>
      </c>
    </row>
    <row r="804" spans="5:7">
      <c r="E804" s="91" t="s">
        <v>1208</v>
      </c>
      <c r="F804" s="91" t="s">
        <v>326</v>
      </c>
      <c r="G804" s="300" t="s">
        <v>511</v>
      </c>
    </row>
    <row r="805" spans="5:7">
      <c r="E805" s="91" t="s">
        <v>1209</v>
      </c>
      <c r="F805" s="91" t="s">
        <v>414</v>
      </c>
      <c r="G805" s="300" t="s">
        <v>511</v>
      </c>
    </row>
    <row r="806" spans="5:7">
      <c r="E806" s="91" t="s">
        <v>1210</v>
      </c>
      <c r="F806" s="91" t="s">
        <v>323</v>
      </c>
      <c r="G806" s="300" t="s">
        <v>511</v>
      </c>
    </row>
    <row r="807" spans="5:7">
      <c r="E807" s="91" t="s">
        <v>1211</v>
      </c>
      <c r="F807" s="91" t="s">
        <v>347</v>
      </c>
      <c r="G807" s="300" t="s">
        <v>511</v>
      </c>
    </row>
    <row r="808" spans="5:7">
      <c r="E808" s="91" t="s">
        <v>1212</v>
      </c>
      <c r="F808" s="91" t="s">
        <v>323</v>
      </c>
      <c r="G808" s="300" t="s">
        <v>511</v>
      </c>
    </row>
    <row r="809" spans="5:7">
      <c r="E809" s="91" t="s">
        <v>1213</v>
      </c>
      <c r="F809" s="91" t="s">
        <v>323</v>
      </c>
      <c r="G809" s="300" t="s">
        <v>511</v>
      </c>
    </row>
    <row r="810" spans="5:7">
      <c r="E810" s="91" t="s">
        <v>1214</v>
      </c>
      <c r="F810" s="91" t="s">
        <v>337</v>
      </c>
      <c r="G810" s="300" t="s">
        <v>511</v>
      </c>
    </row>
    <row r="811" spans="5:7">
      <c r="E811" s="91" t="s">
        <v>1215</v>
      </c>
      <c r="F811" s="91" t="s">
        <v>321</v>
      </c>
      <c r="G811" s="300" t="s">
        <v>511</v>
      </c>
    </row>
    <row r="812" spans="5:7">
      <c r="E812" s="91" t="s">
        <v>1216</v>
      </c>
      <c r="F812" s="91" t="s">
        <v>326</v>
      </c>
      <c r="G812" s="300" t="s">
        <v>511</v>
      </c>
    </row>
    <row r="813" spans="5:7">
      <c r="E813" s="91" t="s">
        <v>1216</v>
      </c>
      <c r="F813" s="91" t="s">
        <v>329</v>
      </c>
      <c r="G813" s="300" t="s">
        <v>511</v>
      </c>
    </row>
    <row r="814" spans="5:7">
      <c r="E814" s="91" t="s">
        <v>1217</v>
      </c>
      <c r="F814" s="91" t="s">
        <v>347</v>
      </c>
      <c r="G814" s="300" t="s">
        <v>511</v>
      </c>
    </row>
    <row r="815" spans="5:7">
      <c r="E815" s="91" t="s">
        <v>1218</v>
      </c>
      <c r="F815" s="91" t="s">
        <v>347</v>
      </c>
      <c r="G815" s="300" t="s">
        <v>511</v>
      </c>
    </row>
    <row r="816" spans="5:7">
      <c r="E816" s="91" t="s">
        <v>1219</v>
      </c>
      <c r="F816" s="91" t="s">
        <v>329</v>
      </c>
      <c r="G816" s="300" t="s">
        <v>511</v>
      </c>
    </row>
    <row r="817" spans="5:7">
      <c r="E817" s="91" t="s">
        <v>1220</v>
      </c>
      <c r="F817" s="91" t="s">
        <v>329</v>
      </c>
      <c r="G817" s="300" t="s">
        <v>511</v>
      </c>
    </row>
    <row r="818" spans="5:7">
      <c r="E818" s="91" t="s">
        <v>1221</v>
      </c>
      <c r="F818" s="91" t="s">
        <v>329</v>
      </c>
      <c r="G818" s="300" t="s">
        <v>511</v>
      </c>
    </row>
    <row r="819" spans="5:7">
      <c r="E819" s="91" t="s">
        <v>1221</v>
      </c>
      <c r="F819" s="91" t="s">
        <v>326</v>
      </c>
      <c r="G819" s="300" t="s">
        <v>511</v>
      </c>
    </row>
    <row r="820" spans="5:7">
      <c r="E820" s="91" t="s">
        <v>1221</v>
      </c>
      <c r="F820" s="91" t="s">
        <v>327</v>
      </c>
      <c r="G820" s="300" t="s">
        <v>511</v>
      </c>
    </row>
    <row r="821" spans="5:7">
      <c r="E821" s="91" t="s">
        <v>1222</v>
      </c>
      <c r="F821" s="91" t="s">
        <v>321</v>
      </c>
      <c r="G821" s="300" t="s">
        <v>511</v>
      </c>
    </row>
    <row r="822" spans="5:7">
      <c r="E822" s="91" t="s">
        <v>1223</v>
      </c>
      <c r="F822" s="91" t="s">
        <v>329</v>
      </c>
      <c r="G822" s="300" t="s">
        <v>511</v>
      </c>
    </row>
    <row r="823" spans="5:7">
      <c r="E823" s="91" t="s">
        <v>1224</v>
      </c>
      <c r="F823" s="91" t="s">
        <v>323</v>
      </c>
      <c r="G823" s="300" t="s">
        <v>511</v>
      </c>
    </row>
    <row r="824" spans="5:7">
      <c r="E824" s="91" t="s">
        <v>1225</v>
      </c>
      <c r="F824" s="91" t="s">
        <v>321</v>
      </c>
      <c r="G824" s="300" t="s">
        <v>511</v>
      </c>
    </row>
    <row r="825" spans="5:7">
      <c r="E825" s="91" t="s">
        <v>1226</v>
      </c>
      <c r="F825" s="91" t="s">
        <v>323</v>
      </c>
      <c r="G825" s="300" t="s">
        <v>511</v>
      </c>
    </row>
    <row r="826" spans="5:7">
      <c r="E826" s="91" t="s">
        <v>1227</v>
      </c>
      <c r="F826" s="91" t="s">
        <v>329</v>
      </c>
      <c r="G826" s="300" t="s">
        <v>511</v>
      </c>
    </row>
    <row r="827" spans="5:7">
      <c r="E827" s="91" t="s">
        <v>1228</v>
      </c>
      <c r="F827" s="91" t="s">
        <v>347</v>
      </c>
      <c r="G827" s="300" t="s">
        <v>511</v>
      </c>
    </row>
    <row r="828" spans="5:7">
      <c r="E828" s="91" t="s">
        <v>1229</v>
      </c>
      <c r="F828" s="91" t="s">
        <v>323</v>
      </c>
      <c r="G828" s="300" t="s">
        <v>511</v>
      </c>
    </row>
    <row r="829" spans="5:7">
      <c r="E829" s="91" t="s">
        <v>1230</v>
      </c>
      <c r="F829" s="91" t="s">
        <v>323</v>
      </c>
      <c r="G829" s="300" t="s">
        <v>511</v>
      </c>
    </row>
    <row r="830" spans="5:7">
      <c r="E830" s="91" t="s">
        <v>1231</v>
      </c>
      <c r="F830" s="91" t="s">
        <v>323</v>
      </c>
      <c r="G830" s="300" t="s">
        <v>511</v>
      </c>
    </row>
    <row r="831" spans="5:7">
      <c r="E831" s="91" t="s">
        <v>1232</v>
      </c>
      <c r="F831" s="91" t="s">
        <v>323</v>
      </c>
      <c r="G831" s="300" t="s">
        <v>511</v>
      </c>
    </row>
    <row r="832" spans="5:7">
      <c r="E832" s="91" t="s">
        <v>1233</v>
      </c>
      <c r="F832" s="91" t="s">
        <v>329</v>
      </c>
      <c r="G832" s="300" t="s">
        <v>511</v>
      </c>
    </row>
    <row r="833" spans="5:7">
      <c r="E833" s="91" t="s">
        <v>1234</v>
      </c>
      <c r="F833" s="91" t="s">
        <v>323</v>
      </c>
      <c r="G833" s="300" t="s">
        <v>511</v>
      </c>
    </row>
    <row r="834" spans="5:7">
      <c r="E834" s="91" t="s">
        <v>1235</v>
      </c>
      <c r="F834" s="91" t="s">
        <v>329</v>
      </c>
      <c r="G834" s="300" t="s">
        <v>511</v>
      </c>
    </row>
    <row r="835" spans="5:7">
      <c r="E835" s="91" t="s">
        <v>1236</v>
      </c>
      <c r="F835" s="91" t="s">
        <v>329</v>
      </c>
      <c r="G835" s="300" t="s">
        <v>511</v>
      </c>
    </row>
    <row r="836" spans="5:7">
      <c r="E836" s="91" t="s">
        <v>1236</v>
      </c>
      <c r="F836" s="91" t="s">
        <v>326</v>
      </c>
      <c r="G836" s="300" t="s">
        <v>511</v>
      </c>
    </row>
    <row r="837" spans="5:7">
      <c r="E837" s="91" t="s">
        <v>1237</v>
      </c>
      <c r="F837" s="91" t="s">
        <v>323</v>
      </c>
      <c r="G837" s="300" t="s">
        <v>511</v>
      </c>
    </row>
    <row r="838" spans="5:7">
      <c r="E838" s="91" t="s">
        <v>1238</v>
      </c>
      <c r="F838" s="91" t="s">
        <v>326</v>
      </c>
      <c r="G838" s="300" t="s">
        <v>511</v>
      </c>
    </row>
    <row r="839" spans="5:7">
      <c r="E839" s="91" t="s">
        <v>1239</v>
      </c>
      <c r="F839" s="91" t="s">
        <v>326</v>
      </c>
      <c r="G839" s="300" t="s">
        <v>511</v>
      </c>
    </row>
    <row r="840" spans="5:7">
      <c r="E840" s="91" t="s">
        <v>1239</v>
      </c>
      <c r="F840" s="91" t="s">
        <v>329</v>
      </c>
      <c r="G840" s="300" t="s">
        <v>511</v>
      </c>
    </row>
    <row r="841" spans="5:7">
      <c r="E841" s="91" t="s">
        <v>1240</v>
      </c>
      <c r="F841" s="91" t="s">
        <v>326</v>
      </c>
      <c r="G841" s="300" t="s">
        <v>511</v>
      </c>
    </row>
    <row r="842" spans="5:7">
      <c r="E842" s="91" t="s">
        <v>1241</v>
      </c>
      <c r="F842" s="91" t="s">
        <v>323</v>
      </c>
      <c r="G842" s="300" t="s">
        <v>511</v>
      </c>
    </row>
    <row r="843" spans="5:7">
      <c r="E843" s="91" t="s">
        <v>1242</v>
      </c>
      <c r="F843" s="91" t="s">
        <v>347</v>
      </c>
      <c r="G843" s="300" t="s">
        <v>511</v>
      </c>
    </row>
    <row r="844" spans="5:7">
      <c r="E844" s="91" t="s">
        <v>1243</v>
      </c>
      <c r="F844" s="91" t="s">
        <v>323</v>
      </c>
      <c r="G844" s="300" t="s">
        <v>511</v>
      </c>
    </row>
    <row r="845" spans="5:7">
      <c r="E845" s="91" t="s">
        <v>1244</v>
      </c>
      <c r="F845" s="91" t="s">
        <v>321</v>
      </c>
      <c r="G845" s="300" t="s">
        <v>511</v>
      </c>
    </row>
    <row r="846" spans="5:7">
      <c r="E846" s="91" t="s">
        <v>1245</v>
      </c>
      <c r="F846" s="91" t="s">
        <v>414</v>
      </c>
      <c r="G846" s="300" t="s">
        <v>511</v>
      </c>
    </row>
    <row r="847" spans="5:7">
      <c r="E847" s="91" t="s">
        <v>1246</v>
      </c>
      <c r="F847" s="91" t="s">
        <v>347</v>
      </c>
      <c r="G847" s="300" t="s">
        <v>511</v>
      </c>
    </row>
    <row r="848" spans="5:7">
      <c r="E848" s="91" t="s">
        <v>1247</v>
      </c>
      <c r="F848" s="91" t="s">
        <v>321</v>
      </c>
      <c r="G848" s="300" t="s">
        <v>511</v>
      </c>
    </row>
    <row r="849" spans="5:7">
      <c r="E849" s="91" t="s">
        <v>1248</v>
      </c>
      <c r="F849" s="91" t="s">
        <v>323</v>
      </c>
      <c r="G849" s="300" t="s">
        <v>511</v>
      </c>
    </row>
    <row r="850" spans="5:7">
      <c r="E850" s="91" t="s">
        <v>1249</v>
      </c>
      <c r="F850" s="91" t="s">
        <v>321</v>
      </c>
      <c r="G850" s="300" t="s">
        <v>511</v>
      </c>
    </row>
    <row r="851" spans="5:7">
      <c r="E851" s="91" t="s">
        <v>1250</v>
      </c>
      <c r="F851" s="91" t="s">
        <v>323</v>
      </c>
      <c r="G851" s="300" t="s">
        <v>511</v>
      </c>
    </row>
    <row r="852" spans="5:7">
      <c r="E852" s="91" t="s">
        <v>1251</v>
      </c>
      <c r="F852" s="91" t="s">
        <v>323</v>
      </c>
      <c r="G852" s="300" t="s">
        <v>511</v>
      </c>
    </row>
    <row r="853" spans="5:7">
      <c r="E853" s="91" t="s">
        <v>1252</v>
      </c>
      <c r="F853" s="91" t="s">
        <v>323</v>
      </c>
      <c r="G853" s="300" t="s">
        <v>511</v>
      </c>
    </row>
    <row r="854" spans="5:7">
      <c r="E854" s="91" t="s">
        <v>1253</v>
      </c>
      <c r="F854" s="91" t="s">
        <v>329</v>
      </c>
      <c r="G854" s="300" t="s">
        <v>511</v>
      </c>
    </row>
    <row r="855" spans="5:7">
      <c r="E855" s="91" t="s">
        <v>1254</v>
      </c>
      <c r="F855" s="91" t="s">
        <v>375</v>
      </c>
      <c r="G855" s="300" t="s">
        <v>511</v>
      </c>
    </row>
    <row r="856" spans="5:7">
      <c r="E856" s="91" t="s">
        <v>1255</v>
      </c>
      <c r="F856" s="91" t="s">
        <v>314</v>
      </c>
      <c r="G856" s="300" t="s">
        <v>511</v>
      </c>
    </row>
    <row r="857" spans="5:7">
      <c r="E857" s="91" t="s">
        <v>1256</v>
      </c>
      <c r="F857" s="91" t="s">
        <v>323</v>
      </c>
      <c r="G857" s="300" t="s">
        <v>511</v>
      </c>
    </row>
    <row r="858" spans="5:7">
      <c r="E858" s="91" t="s">
        <v>1257</v>
      </c>
      <c r="F858" s="91" t="s">
        <v>347</v>
      </c>
      <c r="G858" s="300" t="s">
        <v>511</v>
      </c>
    </row>
    <row r="859" spans="5:7">
      <c r="E859" s="91" t="s">
        <v>1258</v>
      </c>
      <c r="F859" s="91" t="s">
        <v>347</v>
      </c>
      <c r="G859" s="300" t="s">
        <v>511</v>
      </c>
    </row>
    <row r="860" spans="5:7">
      <c r="E860" s="91" t="s">
        <v>1259</v>
      </c>
      <c r="F860" s="91" t="s">
        <v>323</v>
      </c>
      <c r="G860" s="300" t="s">
        <v>511</v>
      </c>
    </row>
    <row r="861" spans="5:7">
      <c r="E861" s="91" t="s">
        <v>1260</v>
      </c>
      <c r="F861" s="91" t="s">
        <v>314</v>
      </c>
      <c r="G861" s="300" t="s">
        <v>511</v>
      </c>
    </row>
    <row r="862" spans="5:7">
      <c r="E862" s="91" t="s">
        <v>1261</v>
      </c>
      <c r="F862" s="91" t="s">
        <v>347</v>
      </c>
      <c r="G862" s="300" t="s">
        <v>511</v>
      </c>
    </row>
    <row r="863" spans="5:7">
      <c r="E863" s="91" t="s">
        <v>1262</v>
      </c>
      <c r="F863" s="91" t="s">
        <v>414</v>
      </c>
      <c r="G863" s="300" t="s">
        <v>511</v>
      </c>
    </row>
    <row r="864" spans="5:7">
      <c r="E864" s="91" t="s">
        <v>1263</v>
      </c>
      <c r="F864" s="91" t="s">
        <v>329</v>
      </c>
      <c r="G864" s="300" t="s">
        <v>511</v>
      </c>
    </row>
    <row r="865" spans="5:7">
      <c r="E865" s="91" t="s">
        <v>1264</v>
      </c>
      <c r="F865" s="91" t="s">
        <v>347</v>
      </c>
      <c r="G865" s="300" t="s">
        <v>511</v>
      </c>
    </row>
    <row r="866" spans="5:7">
      <c r="E866" s="91" t="s">
        <v>1264</v>
      </c>
      <c r="F866" s="91" t="s">
        <v>314</v>
      </c>
      <c r="G866" s="300" t="s">
        <v>511</v>
      </c>
    </row>
    <row r="867" spans="5:7">
      <c r="E867" s="91" t="s">
        <v>1265</v>
      </c>
      <c r="F867" s="91" t="s">
        <v>323</v>
      </c>
      <c r="G867" s="300" t="s">
        <v>511</v>
      </c>
    </row>
    <row r="868" spans="5:7">
      <c r="E868" s="91" t="s">
        <v>1266</v>
      </c>
      <c r="F868" s="91" t="s">
        <v>323</v>
      </c>
      <c r="G868" s="300" t="s">
        <v>511</v>
      </c>
    </row>
    <row r="869" spans="5:7">
      <c r="E869" s="91" t="s">
        <v>1267</v>
      </c>
      <c r="F869" s="91" t="s">
        <v>323</v>
      </c>
      <c r="G869" s="300" t="s">
        <v>511</v>
      </c>
    </row>
    <row r="870" spans="5:7">
      <c r="E870" s="91" t="s">
        <v>1268</v>
      </c>
      <c r="F870" s="91" t="s">
        <v>347</v>
      </c>
      <c r="G870" s="300" t="s">
        <v>511</v>
      </c>
    </row>
    <row r="871" spans="5:7">
      <c r="E871" s="91" t="s">
        <v>1269</v>
      </c>
      <c r="F871" s="91" t="s">
        <v>321</v>
      </c>
      <c r="G871" s="300" t="s">
        <v>511</v>
      </c>
    </row>
    <row r="872" spans="5:7">
      <c r="E872" s="91" t="s">
        <v>1270</v>
      </c>
      <c r="F872" s="91" t="s">
        <v>323</v>
      </c>
      <c r="G872" s="300" t="s">
        <v>511</v>
      </c>
    </row>
    <row r="873" spans="5:7">
      <c r="E873" s="91" t="s">
        <v>1271</v>
      </c>
      <c r="F873" s="91" t="s">
        <v>323</v>
      </c>
      <c r="G873" s="300" t="s">
        <v>511</v>
      </c>
    </row>
    <row r="874" spans="5:7">
      <c r="E874" s="91" t="s">
        <v>1272</v>
      </c>
      <c r="F874" s="91" t="s">
        <v>314</v>
      </c>
      <c r="G874" s="300" t="s">
        <v>511</v>
      </c>
    </row>
    <row r="875" spans="5:7">
      <c r="E875" s="91" t="s">
        <v>1273</v>
      </c>
      <c r="F875" s="91" t="s">
        <v>329</v>
      </c>
      <c r="G875" s="300" t="s">
        <v>511</v>
      </c>
    </row>
    <row r="876" spans="5:7">
      <c r="E876" s="91" t="s">
        <v>1274</v>
      </c>
      <c r="F876" s="91" t="s">
        <v>323</v>
      </c>
      <c r="G876" s="300" t="s">
        <v>511</v>
      </c>
    </row>
    <row r="877" spans="5:7">
      <c r="E877" s="91" t="s">
        <v>1275</v>
      </c>
      <c r="F877" s="91" t="s">
        <v>329</v>
      </c>
      <c r="G877" s="300" t="s">
        <v>511</v>
      </c>
    </row>
    <row r="878" spans="5:7">
      <c r="E878" s="91" t="s">
        <v>1276</v>
      </c>
      <c r="F878" s="91" t="s">
        <v>326</v>
      </c>
      <c r="G878" s="300" t="s">
        <v>511</v>
      </c>
    </row>
    <row r="879" spans="5:7">
      <c r="E879" s="91" t="s">
        <v>1276</v>
      </c>
      <c r="F879" s="91" t="s">
        <v>327</v>
      </c>
      <c r="G879" s="300" t="s">
        <v>511</v>
      </c>
    </row>
    <row r="880" spans="5:7">
      <c r="E880" s="91" t="s">
        <v>1276</v>
      </c>
      <c r="F880" s="91" t="s">
        <v>329</v>
      </c>
      <c r="G880" s="300" t="s">
        <v>511</v>
      </c>
    </row>
    <row r="881" spans="5:7">
      <c r="E881" s="91" t="s">
        <v>1277</v>
      </c>
      <c r="F881" s="91" t="s">
        <v>329</v>
      </c>
      <c r="G881" s="300" t="s">
        <v>511</v>
      </c>
    </row>
    <row r="882" spans="5:7">
      <c r="E882" s="91" t="s">
        <v>1278</v>
      </c>
      <c r="F882" s="91" t="s">
        <v>458</v>
      </c>
      <c r="G882" s="300" t="s">
        <v>511</v>
      </c>
    </row>
    <row r="883" spans="5:7">
      <c r="E883" s="91" t="s">
        <v>1278</v>
      </c>
      <c r="F883" s="91" t="s">
        <v>488</v>
      </c>
      <c r="G883" s="300" t="s">
        <v>511</v>
      </c>
    </row>
    <row r="884" spans="5:7">
      <c r="E884" s="91" t="s">
        <v>1279</v>
      </c>
      <c r="F884" s="91" t="s">
        <v>458</v>
      </c>
      <c r="G884" s="300" t="s">
        <v>511</v>
      </c>
    </row>
    <row r="885" spans="5:7">
      <c r="E885" s="91" t="s">
        <v>1279</v>
      </c>
      <c r="F885" s="91" t="s">
        <v>488</v>
      </c>
      <c r="G885" s="300" t="s">
        <v>511</v>
      </c>
    </row>
    <row r="886" spans="5:7">
      <c r="E886" s="91" t="s">
        <v>1280</v>
      </c>
      <c r="F886" s="91" t="s">
        <v>321</v>
      </c>
      <c r="G886" s="300" t="s">
        <v>511</v>
      </c>
    </row>
    <row r="887" spans="5:7">
      <c r="E887" s="91" t="s">
        <v>1281</v>
      </c>
      <c r="F887" s="91" t="s">
        <v>414</v>
      </c>
      <c r="G887" s="300" t="s">
        <v>511</v>
      </c>
    </row>
    <row r="888" spans="5:7">
      <c r="E888" s="91" t="s">
        <v>1282</v>
      </c>
      <c r="F888" s="91" t="s">
        <v>329</v>
      </c>
      <c r="G888" s="300" t="s">
        <v>511</v>
      </c>
    </row>
    <row r="889" spans="5:7">
      <c r="E889" s="91" t="s">
        <v>1283</v>
      </c>
      <c r="F889" s="91" t="s">
        <v>329</v>
      </c>
      <c r="G889" s="300" t="s">
        <v>511</v>
      </c>
    </row>
    <row r="890" spans="5:7">
      <c r="E890" s="91" t="s">
        <v>1284</v>
      </c>
      <c r="F890" s="91" t="s">
        <v>482</v>
      </c>
      <c r="G890" s="300" t="s">
        <v>511</v>
      </c>
    </row>
    <row r="891" spans="5:7">
      <c r="E891" s="91" t="s">
        <v>1285</v>
      </c>
      <c r="F891" s="91" t="s">
        <v>329</v>
      </c>
      <c r="G891" s="300" t="s">
        <v>511</v>
      </c>
    </row>
    <row r="892" spans="5:7">
      <c r="E892" s="91" t="s">
        <v>1286</v>
      </c>
      <c r="F892" s="91" t="s">
        <v>329</v>
      </c>
      <c r="G892" s="300" t="s">
        <v>511</v>
      </c>
    </row>
    <row r="893" spans="5:7">
      <c r="E893" s="91" t="s">
        <v>1287</v>
      </c>
      <c r="F893" s="91" t="s">
        <v>323</v>
      </c>
      <c r="G893" s="300" t="s">
        <v>511</v>
      </c>
    </row>
    <row r="894" spans="5:7">
      <c r="E894" s="91" t="s">
        <v>1288</v>
      </c>
      <c r="F894" s="91" t="s">
        <v>329</v>
      </c>
      <c r="G894" s="300" t="s">
        <v>511</v>
      </c>
    </row>
    <row r="895" spans="5:7">
      <c r="E895" s="91" t="s">
        <v>1288</v>
      </c>
      <c r="F895" s="91" t="s">
        <v>326</v>
      </c>
      <c r="G895" s="300" t="s">
        <v>511</v>
      </c>
    </row>
    <row r="896" spans="5:7">
      <c r="E896" s="91" t="s">
        <v>1288</v>
      </c>
      <c r="F896" s="91" t="s">
        <v>327</v>
      </c>
      <c r="G896" s="300" t="s">
        <v>511</v>
      </c>
    </row>
    <row r="897" spans="5:7">
      <c r="E897" s="91" t="s">
        <v>1289</v>
      </c>
      <c r="F897" s="91" t="s">
        <v>478</v>
      </c>
      <c r="G897" s="300" t="s">
        <v>511</v>
      </c>
    </row>
    <row r="898" spans="5:7">
      <c r="E898" s="91" t="s">
        <v>1290</v>
      </c>
      <c r="F898" s="91" t="s">
        <v>323</v>
      </c>
      <c r="G898" s="300" t="s">
        <v>511</v>
      </c>
    </row>
    <row r="899" spans="5:7">
      <c r="E899" s="91" t="s">
        <v>1291</v>
      </c>
      <c r="F899" s="91" t="s">
        <v>347</v>
      </c>
      <c r="G899" s="300" t="s">
        <v>511</v>
      </c>
    </row>
    <row r="900" spans="5:7">
      <c r="E900" s="91" t="s">
        <v>1292</v>
      </c>
      <c r="F900" s="91" t="s">
        <v>323</v>
      </c>
      <c r="G900" s="300" t="s">
        <v>511</v>
      </c>
    </row>
    <row r="901" spans="5:7">
      <c r="E901" s="91" t="s">
        <v>1293</v>
      </c>
      <c r="F901" s="91" t="s">
        <v>326</v>
      </c>
      <c r="G901" s="300" t="s">
        <v>511</v>
      </c>
    </row>
    <row r="902" spans="5:7">
      <c r="E902" s="91" t="s">
        <v>1293</v>
      </c>
      <c r="F902" s="91" t="s">
        <v>329</v>
      </c>
      <c r="G902" s="300" t="s">
        <v>511</v>
      </c>
    </row>
    <row r="903" spans="5:7">
      <c r="E903" s="91" t="s">
        <v>1294</v>
      </c>
      <c r="F903" s="91" t="s">
        <v>321</v>
      </c>
      <c r="G903" s="300" t="s">
        <v>511</v>
      </c>
    </row>
    <row r="904" spans="5:7">
      <c r="E904" s="91" t="s">
        <v>1295</v>
      </c>
      <c r="F904" s="91" t="s">
        <v>323</v>
      </c>
      <c r="G904" s="300" t="s">
        <v>511</v>
      </c>
    </row>
    <row r="905" spans="5:7">
      <c r="E905" s="91" t="s">
        <v>1296</v>
      </c>
      <c r="F905" s="91" t="s">
        <v>482</v>
      </c>
      <c r="G905" s="300" t="s">
        <v>511</v>
      </c>
    </row>
    <row r="906" spans="5:7">
      <c r="E906" s="91" t="s">
        <v>1297</v>
      </c>
      <c r="F906" s="91" t="s">
        <v>329</v>
      </c>
      <c r="G906" s="300" t="s">
        <v>511</v>
      </c>
    </row>
    <row r="907" spans="5:7">
      <c r="E907" s="91" t="s">
        <v>1297</v>
      </c>
      <c r="F907" s="91" t="s">
        <v>326</v>
      </c>
      <c r="G907" s="300" t="s">
        <v>511</v>
      </c>
    </row>
    <row r="908" spans="5:7">
      <c r="E908" s="91" t="s">
        <v>1298</v>
      </c>
      <c r="F908" s="91" t="s">
        <v>323</v>
      </c>
      <c r="G908" s="300" t="s">
        <v>511</v>
      </c>
    </row>
    <row r="909" spans="5:7">
      <c r="E909" s="91" t="s">
        <v>1299</v>
      </c>
      <c r="F909" s="91" t="s">
        <v>323</v>
      </c>
      <c r="G909" s="300" t="s">
        <v>511</v>
      </c>
    </row>
    <row r="910" spans="5:7">
      <c r="E910" s="91" t="s">
        <v>1300</v>
      </c>
      <c r="F910" s="91" t="s">
        <v>478</v>
      </c>
      <c r="G910" s="300" t="s">
        <v>511</v>
      </c>
    </row>
    <row r="911" spans="5:7">
      <c r="E911" s="91" t="s">
        <v>1300</v>
      </c>
      <c r="F911" s="91" t="s">
        <v>321</v>
      </c>
      <c r="G911" s="300" t="s">
        <v>511</v>
      </c>
    </row>
    <row r="912" spans="5:7">
      <c r="E912" s="91" t="s">
        <v>1301</v>
      </c>
      <c r="F912" s="91" t="s">
        <v>321</v>
      </c>
      <c r="G912" s="300" t="s">
        <v>511</v>
      </c>
    </row>
    <row r="913" spans="5:7">
      <c r="E913" s="91" t="s">
        <v>1302</v>
      </c>
      <c r="F913" s="91" t="s">
        <v>547</v>
      </c>
      <c r="G913" s="300" t="s">
        <v>511</v>
      </c>
    </row>
    <row r="914" spans="5:7">
      <c r="E914" s="91" t="s">
        <v>1303</v>
      </c>
      <c r="F914" s="91" t="s">
        <v>323</v>
      </c>
      <c r="G914" s="300" t="s">
        <v>511</v>
      </c>
    </row>
    <row r="915" spans="5:7">
      <c r="E915" s="91" t="s">
        <v>1304</v>
      </c>
      <c r="F915" s="91" t="s">
        <v>547</v>
      </c>
      <c r="G915" s="300" t="s">
        <v>511</v>
      </c>
    </row>
    <row r="916" spans="5:7">
      <c r="E916" s="91" t="s">
        <v>1305</v>
      </c>
      <c r="F916" s="91" t="s">
        <v>329</v>
      </c>
      <c r="G916" s="300" t="s">
        <v>511</v>
      </c>
    </row>
    <row r="917" spans="5:7">
      <c r="E917" s="91" t="s">
        <v>1306</v>
      </c>
      <c r="F917" s="91" t="s">
        <v>323</v>
      </c>
      <c r="G917" s="300" t="s">
        <v>511</v>
      </c>
    </row>
    <row r="918" spans="5:7">
      <c r="E918" s="91" t="s">
        <v>1307</v>
      </c>
      <c r="F918" s="91" t="s">
        <v>547</v>
      </c>
      <c r="G918" s="300" t="s">
        <v>511</v>
      </c>
    </row>
    <row r="919" spans="5:7">
      <c r="E919" s="91" t="s">
        <v>1308</v>
      </c>
      <c r="F919" s="91" t="s">
        <v>329</v>
      </c>
      <c r="G919" s="300" t="s">
        <v>511</v>
      </c>
    </row>
    <row r="920" spans="5:7">
      <c r="E920" s="91" t="s">
        <v>1309</v>
      </c>
      <c r="F920" s="91" t="s">
        <v>347</v>
      </c>
      <c r="G920" s="300" t="s">
        <v>511</v>
      </c>
    </row>
    <row r="921" spans="5:7">
      <c r="E921" s="91" t="s">
        <v>1309</v>
      </c>
      <c r="F921" s="91" t="s">
        <v>467</v>
      </c>
      <c r="G921" s="300" t="s">
        <v>511</v>
      </c>
    </row>
    <row r="922" spans="5:7">
      <c r="E922" s="91" t="s">
        <v>1310</v>
      </c>
      <c r="F922" s="91" t="s">
        <v>347</v>
      </c>
      <c r="G922" s="300" t="s">
        <v>511</v>
      </c>
    </row>
    <row r="923" spans="5:7">
      <c r="E923" s="91" t="s">
        <v>1311</v>
      </c>
      <c r="F923" s="91" t="s">
        <v>347</v>
      </c>
      <c r="G923" s="300" t="s">
        <v>511</v>
      </c>
    </row>
    <row r="924" spans="5:7">
      <c r="E924" s="91" t="s">
        <v>1312</v>
      </c>
      <c r="F924" s="91" t="s">
        <v>323</v>
      </c>
      <c r="G924" s="300" t="s">
        <v>511</v>
      </c>
    </row>
    <row r="925" spans="5:7">
      <c r="E925" s="91" t="s">
        <v>1313</v>
      </c>
      <c r="F925" s="91" t="s">
        <v>329</v>
      </c>
      <c r="G925" s="300" t="s">
        <v>511</v>
      </c>
    </row>
    <row r="926" spans="5:7">
      <c r="E926" s="91" t="s">
        <v>1314</v>
      </c>
      <c r="F926" s="91" t="s">
        <v>329</v>
      </c>
      <c r="G926" s="300" t="s">
        <v>511</v>
      </c>
    </row>
    <row r="927" spans="5:7">
      <c r="E927" s="91" t="s">
        <v>1314</v>
      </c>
      <c r="F927" s="91" t="s">
        <v>326</v>
      </c>
      <c r="G927" s="300" t="s">
        <v>511</v>
      </c>
    </row>
    <row r="928" spans="5:7">
      <c r="E928" s="91" t="s">
        <v>1315</v>
      </c>
      <c r="F928" s="91" t="s">
        <v>323</v>
      </c>
      <c r="G928" s="300" t="s">
        <v>511</v>
      </c>
    </row>
    <row r="929" spans="5:7">
      <c r="E929" s="91" t="s">
        <v>1316</v>
      </c>
      <c r="F929" s="91" t="s">
        <v>323</v>
      </c>
      <c r="G929" s="300" t="s">
        <v>511</v>
      </c>
    </row>
    <row r="930" spans="5:7">
      <c r="E930" s="91" t="s">
        <v>1317</v>
      </c>
      <c r="F930" s="91" t="s">
        <v>323</v>
      </c>
      <c r="G930" s="300" t="s">
        <v>511</v>
      </c>
    </row>
    <row r="931" spans="5:7">
      <c r="E931" s="91" t="s">
        <v>1318</v>
      </c>
      <c r="F931" s="91" t="s">
        <v>323</v>
      </c>
      <c r="G931" s="300" t="s">
        <v>511</v>
      </c>
    </row>
    <row r="932" spans="5:7">
      <c r="E932" s="91" t="s">
        <v>1319</v>
      </c>
      <c r="F932" s="91" t="s">
        <v>321</v>
      </c>
      <c r="G932" s="300" t="s">
        <v>511</v>
      </c>
    </row>
    <row r="933" spans="5:7">
      <c r="E933" s="91" t="s">
        <v>1320</v>
      </c>
      <c r="F933" s="91" t="s">
        <v>478</v>
      </c>
      <c r="G933" s="300" t="s">
        <v>511</v>
      </c>
    </row>
    <row r="934" spans="5:7">
      <c r="E934" s="91" t="s">
        <v>1321</v>
      </c>
      <c r="F934" s="91" t="s">
        <v>329</v>
      </c>
      <c r="G934" s="300" t="s">
        <v>511</v>
      </c>
    </row>
    <row r="935" spans="5:7">
      <c r="E935" s="91" t="s">
        <v>1321</v>
      </c>
      <c r="F935" s="91" t="s">
        <v>326</v>
      </c>
      <c r="G935" s="300" t="s">
        <v>511</v>
      </c>
    </row>
    <row r="936" spans="5:7">
      <c r="E936" s="91" t="s">
        <v>1322</v>
      </c>
      <c r="F936" s="91" t="s">
        <v>323</v>
      </c>
      <c r="G936" s="300" t="s">
        <v>511</v>
      </c>
    </row>
    <row r="937" spans="5:7">
      <c r="E937" s="91" t="s">
        <v>1323</v>
      </c>
      <c r="F937" s="91" t="s">
        <v>314</v>
      </c>
      <c r="G937" s="300" t="s">
        <v>511</v>
      </c>
    </row>
    <row r="938" spans="5:7">
      <c r="E938" s="91" t="s">
        <v>1324</v>
      </c>
      <c r="F938" s="91" t="s">
        <v>323</v>
      </c>
      <c r="G938" s="300" t="s">
        <v>511</v>
      </c>
    </row>
    <row r="939" spans="5:7">
      <c r="E939" s="91" t="s">
        <v>1325</v>
      </c>
      <c r="F939" s="91" t="s">
        <v>414</v>
      </c>
      <c r="G939" s="300" t="s">
        <v>511</v>
      </c>
    </row>
    <row r="940" spans="5:7">
      <c r="E940" s="91" t="s">
        <v>1326</v>
      </c>
      <c r="F940" s="91" t="s">
        <v>326</v>
      </c>
      <c r="G940" s="300" t="s">
        <v>511</v>
      </c>
    </row>
    <row r="941" spans="5:7">
      <c r="E941" s="91" t="s">
        <v>1326</v>
      </c>
      <c r="F941" s="91" t="s">
        <v>327</v>
      </c>
      <c r="G941" s="300" t="s">
        <v>511</v>
      </c>
    </row>
    <row r="942" spans="5:7">
      <c r="E942" s="91" t="s">
        <v>1326</v>
      </c>
      <c r="F942" s="91" t="s">
        <v>329</v>
      </c>
      <c r="G942" s="300" t="s">
        <v>511</v>
      </c>
    </row>
    <row r="943" spans="5:7">
      <c r="E943" s="91" t="s">
        <v>1327</v>
      </c>
      <c r="F943" s="91" t="s">
        <v>478</v>
      </c>
      <c r="G943" s="300" t="s">
        <v>511</v>
      </c>
    </row>
    <row r="944" spans="5:7">
      <c r="E944" s="91" t="s">
        <v>1328</v>
      </c>
      <c r="F944" s="91" t="s">
        <v>329</v>
      </c>
      <c r="G944" s="300" t="s">
        <v>511</v>
      </c>
    </row>
    <row r="945" spans="5:7">
      <c r="E945" s="91" t="s">
        <v>1329</v>
      </c>
      <c r="F945" s="91" t="s">
        <v>323</v>
      </c>
      <c r="G945" s="300" t="s">
        <v>511</v>
      </c>
    </row>
    <row r="946" spans="5:7">
      <c r="E946" s="91" t="s">
        <v>1330</v>
      </c>
      <c r="F946" s="91" t="s">
        <v>321</v>
      </c>
      <c r="G946" s="300" t="s">
        <v>511</v>
      </c>
    </row>
    <row r="947" spans="5:7">
      <c r="E947" s="91" t="s">
        <v>1331</v>
      </c>
      <c r="F947" s="91" t="s">
        <v>323</v>
      </c>
      <c r="G947" s="300" t="s">
        <v>511</v>
      </c>
    </row>
    <row r="948" spans="5:7">
      <c r="E948" s="91" t="s">
        <v>1332</v>
      </c>
      <c r="F948" s="91" t="s">
        <v>323</v>
      </c>
      <c r="G948" s="300" t="s">
        <v>511</v>
      </c>
    </row>
    <row r="949" spans="5:7">
      <c r="E949" s="91" t="s">
        <v>1333</v>
      </c>
      <c r="F949" s="91" t="s">
        <v>323</v>
      </c>
      <c r="G949" s="300" t="s">
        <v>511</v>
      </c>
    </row>
    <row r="950" spans="5:7">
      <c r="E950" s="91" t="s">
        <v>1334</v>
      </c>
      <c r="F950" s="91" t="s">
        <v>547</v>
      </c>
      <c r="G950" s="300" t="s">
        <v>511</v>
      </c>
    </row>
    <row r="951" spans="5:7">
      <c r="E951" s="91" t="s">
        <v>1335</v>
      </c>
      <c r="F951" s="91" t="s">
        <v>323</v>
      </c>
      <c r="G951" s="300" t="s">
        <v>511</v>
      </c>
    </row>
    <row r="952" spans="5:7">
      <c r="E952" s="91" t="s">
        <v>1336</v>
      </c>
      <c r="F952" s="91" t="s">
        <v>314</v>
      </c>
      <c r="G952" s="300" t="s">
        <v>511</v>
      </c>
    </row>
    <row r="953" spans="5:7">
      <c r="E953" s="91" t="s">
        <v>1337</v>
      </c>
      <c r="F953" s="91" t="s">
        <v>323</v>
      </c>
      <c r="G953" s="300" t="s">
        <v>511</v>
      </c>
    </row>
    <row r="954" spans="5:7">
      <c r="E954" s="91" t="s">
        <v>1338</v>
      </c>
      <c r="F954" s="91" t="s">
        <v>323</v>
      </c>
      <c r="G954" s="300" t="s">
        <v>511</v>
      </c>
    </row>
    <row r="955" spans="5:7">
      <c r="E955" s="91" t="s">
        <v>1339</v>
      </c>
      <c r="F955" s="91" t="s">
        <v>323</v>
      </c>
      <c r="G955" s="300" t="s">
        <v>511</v>
      </c>
    </row>
    <row r="956" spans="5:7">
      <c r="E956" s="91" t="s">
        <v>1340</v>
      </c>
      <c r="F956" s="91" t="s">
        <v>323</v>
      </c>
      <c r="G956" s="300" t="s">
        <v>511</v>
      </c>
    </row>
    <row r="957" spans="5:7">
      <c r="E957" s="91" t="s">
        <v>1341</v>
      </c>
      <c r="F957" s="91" t="s">
        <v>329</v>
      </c>
      <c r="G957" s="300" t="s">
        <v>511</v>
      </c>
    </row>
    <row r="958" spans="5:7">
      <c r="E958" s="91" t="s">
        <v>1342</v>
      </c>
      <c r="F958" s="91" t="s">
        <v>314</v>
      </c>
      <c r="G958" s="300" t="s">
        <v>511</v>
      </c>
    </row>
    <row r="959" spans="5:7">
      <c r="E959" s="91" t="s">
        <v>1343</v>
      </c>
      <c r="F959" s="91" t="s">
        <v>314</v>
      </c>
      <c r="G959" s="300" t="s">
        <v>511</v>
      </c>
    </row>
    <row r="960" spans="5:7">
      <c r="E960" s="91" t="s">
        <v>1344</v>
      </c>
      <c r="F960" s="91" t="s">
        <v>329</v>
      </c>
      <c r="G960" s="300" t="s">
        <v>511</v>
      </c>
    </row>
    <row r="961" spans="5:7">
      <c r="E961" s="91" t="s">
        <v>1345</v>
      </c>
      <c r="F961" s="91" t="s">
        <v>329</v>
      </c>
      <c r="G961" s="300" t="s">
        <v>511</v>
      </c>
    </row>
    <row r="962" spans="5:7">
      <c r="E962" s="91" t="s">
        <v>1346</v>
      </c>
      <c r="F962" s="91" t="s">
        <v>547</v>
      </c>
      <c r="G962" s="300" t="s">
        <v>511</v>
      </c>
    </row>
    <row r="963" spans="5:7">
      <c r="E963" s="91" t="s">
        <v>1347</v>
      </c>
      <c r="F963" s="91" t="s">
        <v>326</v>
      </c>
      <c r="G963" s="300" t="s">
        <v>511</v>
      </c>
    </row>
    <row r="964" spans="5:7">
      <c r="E964" s="91" t="s">
        <v>1348</v>
      </c>
      <c r="F964" s="91" t="s">
        <v>347</v>
      </c>
      <c r="G964" s="300" t="s">
        <v>511</v>
      </c>
    </row>
    <row r="965" spans="5:7">
      <c r="E965" s="91" t="s">
        <v>1349</v>
      </c>
      <c r="F965" s="91" t="s">
        <v>347</v>
      </c>
      <c r="G965" s="300" t="s">
        <v>511</v>
      </c>
    </row>
    <row r="966" spans="5:7">
      <c r="E966" s="91" t="s">
        <v>1350</v>
      </c>
      <c r="F966" s="91" t="s">
        <v>347</v>
      </c>
      <c r="G966" s="300" t="s">
        <v>511</v>
      </c>
    </row>
    <row r="967" spans="5:7">
      <c r="E967" s="91" t="s">
        <v>1351</v>
      </c>
      <c r="F967" s="91" t="s">
        <v>547</v>
      </c>
      <c r="G967" s="300" t="s">
        <v>511</v>
      </c>
    </row>
    <row r="968" spans="5:7">
      <c r="E968" s="91" t="s">
        <v>1352</v>
      </c>
      <c r="F968" s="91" t="s">
        <v>329</v>
      </c>
      <c r="G968" s="300" t="s">
        <v>511</v>
      </c>
    </row>
    <row r="969" spans="5:7">
      <c r="E969" s="91" t="s">
        <v>1353</v>
      </c>
      <c r="F969" s="91" t="s">
        <v>323</v>
      </c>
      <c r="G969" s="300" t="s">
        <v>511</v>
      </c>
    </row>
    <row r="970" spans="5:7">
      <c r="E970" s="91" t="s">
        <v>1354</v>
      </c>
      <c r="F970" s="91" t="s">
        <v>329</v>
      </c>
      <c r="G970" s="300" t="s">
        <v>511</v>
      </c>
    </row>
    <row r="971" spans="5:7">
      <c r="E971" s="91" t="s">
        <v>1354</v>
      </c>
      <c r="F971" s="91" t="s">
        <v>326</v>
      </c>
      <c r="G971" s="300" t="s">
        <v>511</v>
      </c>
    </row>
    <row r="972" spans="5:7">
      <c r="E972" s="91" t="s">
        <v>1355</v>
      </c>
      <c r="F972" s="91" t="s">
        <v>414</v>
      </c>
      <c r="G972" s="300" t="s">
        <v>511</v>
      </c>
    </row>
    <row r="973" spans="5:7">
      <c r="E973" s="91" t="s">
        <v>1356</v>
      </c>
      <c r="F973" s="91" t="s">
        <v>478</v>
      </c>
      <c r="G973" s="300" t="s">
        <v>511</v>
      </c>
    </row>
    <row r="974" spans="5:7">
      <c r="E974" s="91" t="s">
        <v>1357</v>
      </c>
      <c r="F974" s="91" t="s">
        <v>467</v>
      </c>
      <c r="G974" s="300" t="s">
        <v>511</v>
      </c>
    </row>
    <row r="975" spans="5:7">
      <c r="E975" s="91" t="s">
        <v>1358</v>
      </c>
      <c r="F975" s="91" t="s">
        <v>329</v>
      </c>
      <c r="G975" s="300" t="s">
        <v>511</v>
      </c>
    </row>
    <row r="976" spans="5:7">
      <c r="E976" s="91" t="s">
        <v>1358</v>
      </c>
      <c r="F976" s="91" t="s">
        <v>326</v>
      </c>
      <c r="G976" s="300" t="s">
        <v>511</v>
      </c>
    </row>
    <row r="977" spans="5:7">
      <c r="E977" s="91" t="s">
        <v>1359</v>
      </c>
      <c r="F977" s="91" t="s">
        <v>323</v>
      </c>
      <c r="G977" s="300" t="s">
        <v>511</v>
      </c>
    </row>
    <row r="978" spans="5:7">
      <c r="E978" s="91" t="s">
        <v>1360</v>
      </c>
      <c r="F978" s="91" t="s">
        <v>347</v>
      </c>
      <c r="G978" s="300" t="s">
        <v>511</v>
      </c>
    </row>
    <row r="979" spans="5:7">
      <c r="E979" s="91" t="s">
        <v>1361</v>
      </c>
      <c r="F979" s="91" t="s">
        <v>329</v>
      </c>
      <c r="G979" s="300" t="s">
        <v>511</v>
      </c>
    </row>
    <row r="980" spans="5:7">
      <c r="E980" s="91" t="s">
        <v>1361</v>
      </c>
      <c r="F980" s="91" t="s">
        <v>326</v>
      </c>
      <c r="G980" s="300" t="s">
        <v>511</v>
      </c>
    </row>
    <row r="981" spans="5:7">
      <c r="E981" s="91" t="s">
        <v>1361</v>
      </c>
      <c r="F981" s="91" t="s">
        <v>327</v>
      </c>
      <c r="G981" s="300" t="s">
        <v>511</v>
      </c>
    </row>
    <row r="982" spans="5:7">
      <c r="E982" s="91" t="s">
        <v>1362</v>
      </c>
      <c r="F982" s="91" t="s">
        <v>547</v>
      </c>
      <c r="G982" s="300" t="s">
        <v>511</v>
      </c>
    </row>
    <row r="983" spans="5:7">
      <c r="E983" s="91" t="s">
        <v>1363</v>
      </c>
      <c r="F983" s="91" t="s">
        <v>323</v>
      </c>
      <c r="G983" s="300" t="s">
        <v>511</v>
      </c>
    </row>
    <row r="984" spans="5:7">
      <c r="E984" s="91" t="s">
        <v>1364</v>
      </c>
      <c r="F984" s="91" t="s">
        <v>326</v>
      </c>
      <c r="G984" s="300" t="s">
        <v>511</v>
      </c>
    </row>
    <row r="985" spans="5:7">
      <c r="E985" s="91" t="s">
        <v>1365</v>
      </c>
      <c r="F985" s="91" t="s">
        <v>414</v>
      </c>
      <c r="G985" s="300" t="s">
        <v>511</v>
      </c>
    </row>
    <row r="986" spans="5:7">
      <c r="E986" s="91" t="s">
        <v>1366</v>
      </c>
      <c r="F986" s="91" t="s">
        <v>329</v>
      </c>
      <c r="G986" s="300" t="s">
        <v>511</v>
      </c>
    </row>
    <row r="987" spans="5:7">
      <c r="E987" s="91" t="s">
        <v>1367</v>
      </c>
      <c r="F987" s="91" t="s">
        <v>547</v>
      </c>
      <c r="G987" s="300" t="s">
        <v>511</v>
      </c>
    </row>
    <row r="988" spans="5:7">
      <c r="E988" s="91" t="s">
        <v>1368</v>
      </c>
      <c r="F988" s="91" t="s">
        <v>323</v>
      </c>
      <c r="G988" s="300" t="s">
        <v>511</v>
      </c>
    </row>
    <row r="989" spans="5:7">
      <c r="E989" s="91" t="s">
        <v>1369</v>
      </c>
      <c r="F989" s="91" t="s">
        <v>323</v>
      </c>
      <c r="G989" s="300" t="s">
        <v>511</v>
      </c>
    </row>
    <row r="990" spans="5:7">
      <c r="E990" s="91" t="s">
        <v>1370</v>
      </c>
      <c r="F990" s="91" t="s">
        <v>478</v>
      </c>
      <c r="G990" s="300" t="s">
        <v>511</v>
      </c>
    </row>
    <row r="991" spans="5:7">
      <c r="E991" s="91" t="s">
        <v>1371</v>
      </c>
      <c r="F991" s="91" t="s">
        <v>323</v>
      </c>
      <c r="G991" s="300" t="s">
        <v>511</v>
      </c>
    </row>
    <row r="992" spans="5:7">
      <c r="E992" s="91" t="s">
        <v>1372</v>
      </c>
      <c r="F992" s="91" t="s">
        <v>323</v>
      </c>
      <c r="G992" s="300" t="s">
        <v>511</v>
      </c>
    </row>
    <row r="993" spans="5:7">
      <c r="E993" s="91" t="s">
        <v>1373</v>
      </c>
      <c r="F993" s="91" t="s">
        <v>323</v>
      </c>
      <c r="G993" s="300" t="s">
        <v>511</v>
      </c>
    </row>
    <row r="994" spans="5:7">
      <c r="E994" s="91" t="s">
        <v>1374</v>
      </c>
      <c r="F994" s="91" t="s">
        <v>323</v>
      </c>
      <c r="G994" s="300" t="s">
        <v>511</v>
      </c>
    </row>
    <row r="995" spans="5:7">
      <c r="E995" s="91" t="s">
        <v>1375</v>
      </c>
      <c r="F995" s="91" t="s">
        <v>323</v>
      </c>
      <c r="G995" s="300" t="s">
        <v>511</v>
      </c>
    </row>
    <row r="996" spans="5:7">
      <c r="E996" s="91" t="s">
        <v>1376</v>
      </c>
      <c r="F996" s="91" t="s">
        <v>323</v>
      </c>
      <c r="G996" s="300" t="s">
        <v>511</v>
      </c>
    </row>
    <row r="997" spans="5:7">
      <c r="E997" s="91" t="s">
        <v>1377</v>
      </c>
      <c r="F997" s="91" t="s">
        <v>323</v>
      </c>
      <c r="G997" s="300" t="s">
        <v>511</v>
      </c>
    </row>
    <row r="998" spans="5:7">
      <c r="E998" s="91" t="s">
        <v>1378</v>
      </c>
      <c r="F998" s="91" t="s">
        <v>347</v>
      </c>
      <c r="G998" s="300" t="s">
        <v>511</v>
      </c>
    </row>
    <row r="999" spans="5:7">
      <c r="E999" s="91" t="s">
        <v>1379</v>
      </c>
      <c r="F999" s="91" t="s">
        <v>321</v>
      </c>
      <c r="G999" s="300" t="s">
        <v>511</v>
      </c>
    </row>
    <row r="1000" spans="5:7">
      <c r="E1000" s="91" t="s">
        <v>1380</v>
      </c>
      <c r="F1000" s="91" t="s">
        <v>323</v>
      </c>
      <c r="G1000" s="300" t="s">
        <v>511</v>
      </c>
    </row>
    <row r="1001" spans="5:7">
      <c r="E1001" s="91" t="s">
        <v>1381</v>
      </c>
      <c r="F1001" s="91" t="s">
        <v>347</v>
      </c>
      <c r="G1001" s="300" t="s">
        <v>511</v>
      </c>
    </row>
    <row r="1002" spans="5:7">
      <c r="E1002" s="91" t="s">
        <v>1382</v>
      </c>
      <c r="F1002" s="91" t="s">
        <v>329</v>
      </c>
      <c r="G1002" s="300" t="s">
        <v>511</v>
      </c>
    </row>
    <row r="1003" spans="5:7">
      <c r="E1003" s="91" t="s">
        <v>1383</v>
      </c>
      <c r="F1003" s="91" t="s">
        <v>323</v>
      </c>
      <c r="G1003" s="300" t="s">
        <v>511</v>
      </c>
    </row>
    <row r="1004" spans="5:7">
      <c r="E1004" s="91" t="s">
        <v>1384</v>
      </c>
      <c r="F1004" s="91" t="s">
        <v>323</v>
      </c>
      <c r="G1004" s="300" t="s">
        <v>511</v>
      </c>
    </row>
    <row r="1005" spans="5:7">
      <c r="E1005" s="91" t="s">
        <v>1385</v>
      </c>
      <c r="F1005" s="91" t="s">
        <v>323</v>
      </c>
      <c r="G1005" s="300" t="s">
        <v>511</v>
      </c>
    </row>
    <row r="1006" spans="5:7">
      <c r="E1006" s="91" t="s">
        <v>1386</v>
      </c>
      <c r="F1006" s="91" t="s">
        <v>323</v>
      </c>
      <c r="G1006" s="300" t="s">
        <v>511</v>
      </c>
    </row>
    <row r="1007" spans="5:7">
      <c r="E1007" s="91" t="s">
        <v>1387</v>
      </c>
      <c r="F1007" s="91" t="s">
        <v>323</v>
      </c>
      <c r="G1007" s="300" t="s">
        <v>511</v>
      </c>
    </row>
    <row r="1008" spans="5:7">
      <c r="E1008" s="91" t="s">
        <v>1388</v>
      </c>
      <c r="F1008" s="91" t="s">
        <v>547</v>
      </c>
      <c r="G1008" s="300" t="s">
        <v>511</v>
      </c>
    </row>
    <row r="1009" spans="5:7">
      <c r="E1009" s="91" t="s">
        <v>1389</v>
      </c>
      <c r="F1009" s="91" t="s">
        <v>347</v>
      </c>
      <c r="G1009" s="300" t="s">
        <v>511</v>
      </c>
    </row>
    <row r="1010" spans="5:7">
      <c r="E1010" s="91" t="s">
        <v>1390</v>
      </c>
      <c r="F1010" s="91" t="s">
        <v>323</v>
      </c>
      <c r="G1010" s="300" t="s">
        <v>511</v>
      </c>
    </row>
    <row r="1011" spans="5:7">
      <c r="E1011" s="91" t="s">
        <v>1391</v>
      </c>
      <c r="F1011" s="91" t="s">
        <v>323</v>
      </c>
      <c r="G1011" s="300" t="s">
        <v>511</v>
      </c>
    </row>
    <row r="1012" spans="5:7">
      <c r="E1012" s="91" t="s">
        <v>1392</v>
      </c>
      <c r="F1012" s="91" t="s">
        <v>347</v>
      </c>
      <c r="G1012" s="300" t="s">
        <v>511</v>
      </c>
    </row>
    <row r="1013" spans="5:7">
      <c r="E1013" s="91" t="s">
        <v>1393</v>
      </c>
      <c r="F1013" s="91" t="s">
        <v>323</v>
      </c>
      <c r="G1013" s="300" t="s">
        <v>511</v>
      </c>
    </row>
    <row r="1014" spans="5:7">
      <c r="E1014" s="91" t="s">
        <v>1394</v>
      </c>
      <c r="F1014" s="91" t="s">
        <v>323</v>
      </c>
      <c r="G1014" s="300" t="s">
        <v>511</v>
      </c>
    </row>
    <row r="1015" spans="5:7">
      <c r="E1015" s="91" t="s">
        <v>1395</v>
      </c>
      <c r="F1015" s="91" t="s">
        <v>323</v>
      </c>
      <c r="G1015" s="300" t="s">
        <v>511</v>
      </c>
    </row>
    <row r="1016" spans="5:7">
      <c r="E1016" s="91" t="s">
        <v>1396</v>
      </c>
      <c r="F1016" s="91" t="s">
        <v>323</v>
      </c>
      <c r="G1016" s="300" t="s">
        <v>511</v>
      </c>
    </row>
    <row r="1017" spans="5:7">
      <c r="E1017" s="91" t="s">
        <v>1397</v>
      </c>
      <c r="F1017" s="91" t="s">
        <v>323</v>
      </c>
      <c r="G1017" s="300" t="s">
        <v>511</v>
      </c>
    </row>
    <row r="1018" spans="5:7">
      <c r="E1018" s="91" t="s">
        <v>1398</v>
      </c>
      <c r="F1018" s="91" t="s">
        <v>323</v>
      </c>
      <c r="G1018" s="300" t="s">
        <v>511</v>
      </c>
    </row>
    <row r="1019" spans="5:7">
      <c r="E1019" s="91" t="s">
        <v>1399</v>
      </c>
      <c r="F1019" s="91" t="s">
        <v>321</v>
      </c>
      <c r="G1019" s="300" t="s">
        <v>511</v>
      </c>
    </row>
    <row r="1020" spans="5:7">
      <c r="E1020" s="91" t="s">
        <v>1400</v>
      </c>
      <c r="F1020" s="91" t="s">
        <v>323</v>
      </c>
      <c r="G1020" s="300" t="s">
        <v>511</v>
      </c>
    </row>
    <row r="1021" spans="5:7">
      <c r="E1021" s="91" t="s">
        <v>1401</v>
      </c>
      <c r="F1021" s="91" t="s">
        <v>323</v>
      </c>
      <c r="G1021" s="300" t="s">
        <v>511</v>
      </c>
    </row>
    <row r="1022" spans="5:7">
      <c r="E1022" s="91" t="s">
        <v>1402</v>
      </c>
      <c r="F1022" s="91" t="s">
        <v>329</v>
      </c>
      <c r="G1022" s="300" t="s">
        <v>511</v>
      </c>
    </row>
    <row r="1023" spans="5:7">
      <c r="E1023" s="91" t="s">
        <v>1403</v>
      </c>
      <c r="F1023" s="91" t="s">
        <v>347</v>
      </c>
      <c r="G1023" s="300" t="s">
        <v>511</v>
      </c>
    </row>
    <row r="1024" spans="5:7">
      <c r="E1024" s="91" t="s">
        <v>1404</v>
      </c>
      <c r="F1024" s="91" t="s">
        <v>329</v>
      </c>
      <c r="G1024" s="300" t="s">
        <v>511</v>
      </c>
    </row>
    <row r="1025" spans="5:7">
      <c r="E1025" s="91" t="s">
        <v>1405</v>
      </c>
      <c r="F1025" s="91" t="s">
        <v>323</v>
      </c>
      <c r="G1025" s="300" t="s">
        <v>511</v>
      </c>
    </row>
    <row r="1026" spans="5:7">
      <c r="E1026" s="91" t="s">
        <v>1406</v>
      </c>
      <c r="F1026" s="91" t="s">
        <v>323</v>
      </c>
      <c r="G1026" s="300" t="s">
        <v>511</v>
      </c>
    </row>
    <row r="1027" spans="5:7">
      <c r="E1027" s="91" t="s">
        <v>1407</v>
      </c>
      <c r="F1027" s="91" t="s">
        <v>323</v>
      </c>
      <c r="G1027" s="300" t="s">
        <v>511</v>
      </c>
    </row>
    <row r="1028" spans="5:7">
      <c r="E1028" s="91" t="s">
        <v>1408</v>
      </c>
      <c r="F1028" s="91" t="s">
        <v>323</v>
      </c>
      <c r="G1028" s="300" t="s">
        <v>511</v>
      </c>
    </row>
    <row r="1029" spans="5:7">
      <c r="E1029" s="91" t="s">
        <v>1409</v>
      </c>
      <c r="F1029" s="91" t="s">
        <v>321</v>
      </c>
      <c r="G1029" s="300" t="s">
        <v>511</v>
      </c>
    </row>
    <row r="1030" spans="5:7">
      <c r="E1030" s="91" t="s">
        <v>1410</v>
      </c>
      <c r="F1030" s="91" t="s">
        <v>323</v>
      </c>
      <c r="G1030" s="300" t="s">
        <v>511</v>
      </c>
    </row>
    <row r="1031" spans="5:7">
      <c r="E1031" s="91" t="s">
        <v>1411</v>
      </c>
      <c r="F1031" s="91" t="s">
        <v>323</v>
      </c>
      <c r="G1031" s="300" t="s">
        <v>511</v>
      </c>
    </row>
    <row r="1032" spans="5:7">
      <c r="E1032" s="91" t="s">
        <v>1412</v>
      </c>
      <c r="F1032" s="91" t="s">
        <v>329</v>
      </c>
      <c r="G1032" s="300" t="s">
        <v>511</v>
      </c>
    </row>
    <row r="1033" spans="5:7">
      <c r="E1033" s="91" t="s">
        <v>1413</v>
      </c>
      <c r="F1033" s="91" t="s">
        <v>323</v>
      </c>
      <c r="G1033" s="300" t="s">
        <v>511</v>
      </c>
    </row>
    <row r="1034" spans="5:7">
      <c r="E1034" s="91" t="s">
        <v>1414</v>
      </c>
      <c r="F1034" s="91" t="s">
        <v>323</v>
      </c>
      <c r="G1034" s="300" t="s">
        <v>511</v>
      </c>
    </row>
    <row r="1035" spans="5:7">
      <c r="E1035" s="91" t="s">
        <v>1415</v>
      </c>
      <c r="F1035" s="91" t="s">
        <v>347</v>
      </c>
      <c r="G1035" s="300" t="s">
        <v>511</v>
      </c>
    </row>
    <row r="1036" spans="5:7">
      <c r="E1036" s="91" t="s">
        <v>1416</v>
      </c>
      <c r="F1036" s="91" t="s">
        <v>323</v>
      </c>
      <c r="G1036" s="300" t="s">
        <v>511</v>
      </c>
    </row>
    <row r="1037" spans="5:7">
      <c r="E1037" s="91" t="s">
        <v>1417</v>
      </c>
      <c r="F1037" s="91" t="s">
        <v>329</v>
      </c>
      <c r="G1037" s="300" t="s">
        <v>511</v>
      </c>
    </row>
    <row r="1038" spans="5:7">
      <c r="E1038" s="91" t="s">
        <v>1418</v>
      </c>
      <c r="F1038" s="91" t="s">
        <v>329</v>
      </c>
      <c r="G1038" s="300" t="s">
        <v>511</v>
      </c>
    </row>
    <row r="1039" spans="5:7">
      <c r="E1039" s="91" t="s">
        <v>1419</v>
      </c>
      <c r="F1039" s="91" t="s">
        <v>323</v>
      </c>
      <c r="G1039" s="300" t="s">
        <v>511</v>
      </c>
    </row>
    <row r="1040" spans="5:7">
      <c r="E1040" s="91" t="s">
        <v>1420</v>
      </c>
      <c r="F1040" s="91" t="s">
        <v>323</v>
      </c>
      <c r="G1040" s="300" t="s">
        <v>511</v>
      </c>
    </row>
    <row r="1041" spans="5:7">
      <c r="E1041" s="91" t="s">
        <v>1421</v>
      </c>
      <c r="F1041" s="91" t="s">
        <v>329</v>
      </c>
      <c r="G1041" s="300" t="s">
        <v>511</v>
      </c>
    </row>
    <row r="1042" spans="5:7">
      <c r="E1042" s="91" t="s">
        <v>1422</v>
      </c>
      <c r="F1042" s="91" t="s">
        <v>414</v>
      </c>
      <c r="G1042" s="300" t="s">
        <v>511</v>
      </c>
    </row>
    <row r="1043" spans="5:7">
      <c r="E1043" s="91" t="s">
        <v>1423</v>
      </c>
      <c r="F1043" s="91" t="s">
        <v>323</v>
      </c>
      <c r="G1043" s="300" t="s">
        <v>511</v>
      </c>
    </row>
    <row r="1044" spans="5:7">
      <c r="E1044" s="91" t="s">
        <v>1424</v>
      </c>
      <c r="F1044" s="91" t="s">
        <v>329</v>
      </c>
      <c r="G1044" s="300" t="s">
        <v>511</v>
      </c>
    </row>
    <row r="1045" spans="5:7">
      <c r="E1045" s="91" t="s">
        <v>1425</v>
      </c>
      <c r="F1045" s="91" t="s">
        <v>314</v>
      </c>
      <c r="G1045" s="300" t="s">
        <v>511</v>
      </c>
    </row>
    <row r="1046" spans="5:7">
      <c r="E1046" s="91" t="s">
        <v>1426</v>
      </c>
      <c r="F1046" s="91" t="s">
        <v>329</v>
      </c>
      <c r="G1046" s="300" t="s">
        <v>511</v>
      </c>
    </row>
    <row r="1047" spans="5:7">
      <c r="E1047" s="91" t="s">
        <v>1426</v>
      </c>
      <c r="F1047" s="91" t="s">
        <v>326</v>
      </c>
      <c r="G1047" s="300" t="s">
        <v>511</v>
      </c>
    </row>
    <row r="1048" spans="5:7">
      <c r="E1048" s="91" t="s">
        <v>1427</v>
      </c>
      <c r="F1048" s="91" t="s">
        <v>321</v>
      </c>
      <c r="G1048" s="300" t="s">
        <v>511</v>
      </c>
    </row>
    <row r="1049" spans="5:7">
      <c r="E1049" s="91" t="s">
        <v>1428</v>
      </c>
      <c r="F1049" s="91" t="s">
        <v>329</v>
      </c>
      <c r="G1049" s="300" t="s">
        <v>511</v>
      </c>
    </row>
    <row r="1050" spans="5:7">
      <c r="E1050" s="91" t="s">
        <v>1429</v>
      </c>
      <c r="F1050" s="91" t="s">
        <v>321</v>
      </c>
      <c r="G1050" s="300" t="s">
        <v>511</v>
      </c>
    </row>
    <row r="1051" spans="5:7">
      <c r="E1051" s="91" t="s">
        <v>1430</v>
      </c>
      <c r="F1051" s="91" t="s">
        <v>329</v>
      </c>
      <c r="G1051" s="300" t="s">
        <v>511</v>
      </c>
    </row>
    <row r="1052" spans="5:7">
      <c r="E1052" s="91" t="s">
        <v>1431</v>
      </c>
      <c r="F1052" s="91" t="s">
        <v>347</v>
      </c>
      <c r="G1052" s="300" t="s">
        <v>511</v>
      </c>
    </row>
    <row r="1053" spans="5:7">
      <c r="E1053" s="91" t="s">
        <v>1431</v>
      </c>
      <c r="F1053" s="91" t="s">
        <v>467</v>
      </c>
      <c r="G1053" s="300" t="s">
        <v>511</v>
      </c>
    </row>
    <row r="1054" spans="5:7">
      <c r="E1054" s="91" t="s">
        <v>1431</v>
      </c>
      <c r="F1054" s="91" t="s">
        <v>458</v>
      </c>
      <c r="G1054" s="300" t="s">
        <v>511</v>
      </c>
    </row>
    <row r="1055" spans="5:7">
      <c r="E1055" s="91" t="s">
        <v>1431</v>
      </c>
      <c r="F1055" s="91" t="s">
        <v>488</v>
      </c>
      <c r="G1055" s="300" t="s">
        <v>511</v>
      </c>
    </row>
    <row r="1056" spans="5:7">
      <c r="E1056" s="91" t="s">
        <v>1432</v>
      </c>
      <c r="F1056" s="91" t="s">
        <v>329</v>
      </c>
      <c r="G1056" s="300" t="s">
        <v>511</v>
      </c>
    </row>
    <row r="1057" spans="5:7">
      <c r="E1057" s="91" t="s">
        <v>1432</v>
      </c>
      <c r="F1057" s="91" t="s">
        <v>327</v>
      </c>
      <c r="G1057" s="300" t="s">
        <v>511</v>
      </c>
    </row>
    <row r="1058" spans="5:7">
      <c r="E1058" s="91" t="s">
        <v>1433</v>
      </c>
      <c r="F1058" s="91" t="s">
        <v>414</v>
      </c>
      <c r="G1058" s="300" t="s">
        <v>511</v>
      </c>
    </row>
    <row r="1059" spans="5:7">
      <c r="E1059" s="91" t="s">
        <v>1434</v>
      </c>
      <c r="F1059" s="91" t="s">
        <v>329</v>
      </c>
      <c r="G1059" s="300" t="s">
        <v>511</v>
      </c>
    </row>
    <row r="1060" spans="5:7">
      <c r="E1060" s="91" t="s">
        <v>1435</v>
      </c>
      <c r="F1060" s="91" t="s">
        <v>323</v>
      </c>
      <c r="G1060" s="300" t="s">
        <v>511</v>
      </c>
    </row>
    <row r="1061" spans="5:7">
      <c r="E1061" s="91" t="s">
        <v>1436</v>
      </c>
      <c r="F1061" s="91" t="s">
        <v>323</v>
      </c>
      <c r="G1061" s="300" t="s">
        <v>511</v>
      </c>
    </row>
    <row r="1062" spans="5:7">
      <c r="E1062" s="91" t="s">
        <v>1437</v>
      </c>
      <c r="F1062" s="91" t="s">
        <v>329</v>
      </c>
      <c r="G1062" s="300" t="s">
        <v>511</v>
      </c>
    </row>
    <row r="1063" spans="5:7">
      <c r="E1063" s="91" t="s">
        <v>1438</v>
      </c>
      <c r="F1063" s="91" t="s">
        <v>323</v>
      </c>
      <c r="G1063" s="300" t="s">
        <v>511</v>
      </c>
    </row>
    <row r="1064" spans="5:7">
      <c r="E1064" s="91" t="s">
        <v>1439</v>
      </c>
      <c r="F1064" s="91" t="s">
        <v>478</v>
      </c>
      <c r="G1064" s="300" t="s">
        <v>511</v>
      </c>
    </row>
    <row r="1065" spans="5:7">
      <c r="E1065" s="91" t="s">
        <v>1440</v>
      </c>
      <c r="F1065" s="91" t="s">
        <v>323</v>
      </c>
      <c r="G1065" s="300" t="s">
        <v>511</v>
      </c>
    </row>
    <row r="1066" spans="5:7">
      <c r="E1066" s="91" t="s">
        <v>1441</v>
      </c>
      <c r="F1066" s="91" t="s">
        <v>414</v>
      </c>
      <c r="G1066" s="300" t="s">
        <v>511</v>
      </c>
    </row>
    <row r="1067" spans="5:7">
      <c r="E1067" s="91" t="s">
        <v>1442</v>
      </c>
      <c r="F1067" s="91" t="s">
        <v>323</v>
      </c>
      <c r="G1067" s="300" t="s">
        <v>511</v>
      </c>
    </row>
    <row r="1068" spans="5:7">
      <c r="E1068" s="91" t="s">
        <v>1443</v>
      </c>
      <c r="F1068" s="91" t="s">
        <v>478</v>
      </c>
      <c r="G1068" s="300" t="s">
        <v>511</v>
      </c>
    </row>
    <row r="1069" spans="5:7">
      <c r="E1069" s="91" t="s">
        <v>1444</v>
      </c>
      <c r="F1069" s="91" t="s">
        <v>321</v>
      </c>
      <c r="G1069" s="300" t="s">
        <v>511</v>
      </c>
    </row>
    <row r="1070" spans="5:7">
      <c r="E1070" s="91" t="s">
        <v>1445</v>
      </c>
      <c r="F1070" s="91" t="s">
        <v>321</v>
      </c>
      <c r="G1070" s="300" t="s">
        <v>511</v>
      </c>
    </row>
    <row r="1071" spans="5:7">
      <c r="E1071" s="91" t="s">
        <v>1446</v>
      </c>
      <c r="F1071" s="91" t="s">
        <v>347</v>
      </c>
      <c r="G1071" s="300" t="s">
        <v>511</v>
      </c>
    </row>
    <row r="1072" spans="5:7">
      <c r="E1072" s="91" t="s">
        <v>1447</v>
      </c>
      <c r="F1072" s="91" t="s">
        <v>323</v>
      </c>
      <c r="G1072" s="300" t="s">
        <v>511</v>
      </c>
    </row>
    <row r="1073" spans="5:7">
      <c r="E1073" s="91" t="s">
        <v>1448</v>
      </c>
      <c r="F1073" s="91" t="s">
        <v>323</v>
      </c>
      <c r="G1073" s="300" t="s">
        <v>511</v>
      </c>
    </row>
    <row r="1074" spans="5:7">
      <c r="E1074" s="91" t="s">
        <v>1449</v>
      </c>
      <c r="F1074" s="91" t="s">
        <v>323</v>
      </c>
      <c r="G1074" s="300" t="s">
        <v>511</v>
      </c>
    </row>
    <row r="1075" spans="5:7">
      <c r="E1075" s="91" t="s">
        <v>1450</v>
      </c>
      <c r="F1075" s="91" t="s">
        <v>323</v>
      </c>
      <c r="G1075" s="300" t="s">
        <v>511</v>
      </c>
    </row>
    <row r="1076" spans="5:7">
      <c r="E1076" s="91" t="s">
        <v>1451</v>
      </c>
      <c r="F1076" s="91" t="s">
        <v>323</v>
      </c>
      <c r="G1076" s="300" t="s">
        <v>511</v>
      </c>
    </row>
    <row r="1077" spans="5:7">
      <c r="E1077" s="91" t="s">
        <v>1452</v>
      </c>
      <c r="F1077" s="91" t="s">
        <v>314</v>
      </c>
      <c r="G1077" s="300" t="s">
        <v>511</v>
      </c>
    </row>
    <row r="1078" spans="5:7">
      <c r="E1078" s="91" t="s">
        <v>1453</v>
      </c>
      <c r="F1078" s="91" t="s">
        <v>323</v>
      </c>
      <c r="G1078" s="300" t="s">
        <v>511</v>
      </c>
    </row>
    <row r="1079" spans="5:7">
      <c r="E1079" s="91" t="s">
        <v>1454</v>
      </c>
      <c r="F1079" s="91" t="s">
        <v>314</v>
      </c>
      <c r="G1079" s="300" t="s">
        <v>511</v>
      </c>
    </row>
    <row r="1080" spans="5:7">
      <c r="E1080" s="91" t="s">
        <v>1455</v>
      </c>
      <c r="F1080" s="91" t="s">
        <v>347</v>
      </c>
      <c r="G1080" s="300" t="s">
        <v>511</v>
      </c>
    </row>
    <row r="1081" spans="5:7">
      <c r="E1081" s="91" t="s">
        <v>1456</v>
      </c>
      <c r="F1081" s="91" t="s">
        <v>321</v>
      </c>
      <c r="G1081" s="300" t="s">
        <v>511</v>
      </c>
    </row>
    <row r="1082" spans="5:7">
      <c r="E1082" s="91" t="s">
        <v>1457</v>
      </c>
      <c r="F1082" s="91" t="s">
        <v>347</v>
      </c>
      <c r="G1082" s="300" t="s">
        <v>511</v>
      </c>
    </row>
    <row r="1083" spans="5:7">
      <c r="E1083" s="91" t="s">
        <v>1458</v>
      </c>
      <c r="F1083" s="91" t="s">
        <v>478</v>
      </c>
      <c r="G1083" s="300" t="s">
        <v>511</v>
      </c>
    </row>
    <row r="1084" spans="5:7">
      <c r="E1084" s="91" t="s">
        <v>1459</v>
      </c>
      <c r="F1084" s="91" t="s">
        <v>323</v>
      </c>
      <c r="G1084" s="300" t="s">
        <v>511</v>
      </c>
    </row>
    <row r="1085" spans="5:7">
      <c r="E1085" s="91" t="s">
        <v>1460</v>
      </c>
      <c r="F1085" s="91" t="s">
        <v>321</v>
      </c>
      <c r="G1085" s="300" t="s">
        <v>511</v>
      </c>
    </row>
    <row r="1086" spans="5:7">
      <c r="E1086" s="91" t="s">
        <v>1461</v>
      </c>
      <c r="F1086" s="91" t="s">
        <v>323</v>
      </c>
      <c r="G1086" s="300" t="s">
        <v>511</v>
      </c>
    </row>
    <row r="1087" spans="5:7">
      <c r="E1087" s="91" t="s">
        <v>1462</v>
      </c>
      <c r="F1087" s="91" t="s">
        <v>414</v>
      </c>
      <c r="G1087" s="300" t="s">
        <v>511</v>
      </c>
    </row>
    <row r="1088" spans="5:7">
      <c r="E1088" s="91" t="s">
        <v>1463</v>
      </c>
      <c r="F1088" s="91" t="s">
        <v>323</v>
      </c>
      <c r="G1088" s="300" t="s">
        <v>511</v>
      </c>
    </row>
    <row r="1089" spans="5:7">
      <c r="E1089" s="91" t="s">
        <v>1464</v>
      </c>
      <c r="F1089" s="91" t="s">
        <v>323</v>
      </c>
      <c r="G1089" s="300" t="s">
        <v>511</v>
      </c>
    </row>
    <row r="1090" spans="5:7">
      <c r="E1090" s="91" t="s">
        <v>1465</v>
      </c>
      <c r="F1090" s="91" t="s">
        <v>375</v>
      </c>
      <c r="G1090" s="300" t="s">
        <v>511</v>
      </c>
    </row>
    <row r="1091" spans="5:7">
      <c r="E1091" s="91" t="s">
        <v>1465</v>
      </c>
      <c r="F1091" s="91" t="s">
        <v>414</v>
      </c>
      <c r="G1091" s="300" t="s">
        <v>511</v>
      </c>
    </row>
    <row r="1092" spans="5:7">
      <c r="E1092" s="91" t="s">
        <v>1466</v>
      </c>
      <c r="F1092" s="91" t="s">
        <v>329</v>
      </c>
      <c r="G1092" s="300" t="s">
        <v>511</v>
      </c>
    </row>
    <row r="1093" spans="5:7">
      <c r="E1093" s="91" t="s">
        <v>1467</v>
      </c>
      <c r="F1093" s="91" t="s">
        <v>467</v>
      </c>
      <c r="G1093" s="300" t="s">
        <v>511</v>
      </c>
    </row>
    <row r="1094" spans="5:7">
      <c r="E1094" s="91" t="s">
        <v>1467</v>
      </c>
      <c r="F1094" s="91" t="s">
        <v>347</v>
      </c>
      <c r="G1094" s="300" t="s">
        <v>511</v>
      </c>
    </row>
    <row r="1095" spans="5:7">
      <c r="E1095" s="91" t="s">
        <v>1468</v>
      </c>
      <c r="F1095" s="91" t="s">
        <v>326</v>
      </c>
      <c r="G1095" s="300" t="s">
        <v>511</v>
      </c>
    </row>
    <row r="1096" spans="5:7">
      <c r="E1096" s="91" t="s">
        <v>1469</v>
      </c>
      <c r="F1096" s="91" t="s">
        <v>414</v>
      </c>
      <c r="G1096" s="300" t="s">
        <v>511</v>
      </c>
    </row>
    <row r="1097" spans="5:7">
      <c r="E1097" s="91" t="s">
        <v>1470</v>
      </c>
      <c r="F1097" s="91" t="s">
        <v>329</v>
      </c>
      <c r="G1097" s="300" t="s">
        <v>511</v>
      </c>
    </row>
    <row r="1098" spans="5:7">
      <c r="E1098" s="91" t="s">
        <v>1471</v>
      </c>
      <c r="F1098" s="91" t="s">
        <v>547</v>
      </c>
      <c r="G1098" s="300" t="s">
        <v>511</v>
      </c>
    </row>
    <row r="1099" spans="5:7">
      <c r="E1099" s="91" t="s">
        <v>1472</v>
      </c>
      <c r="F1099" s="91" t="s">
        <v>314</v>
      </c>
      <c r="G1099" s="300" t="s">
        <v>511</v>
      </c>
    </row>
    <row r="1100" spans="5:7">
      <c r="E1100" s="91" t="s">
        <v>1473</v>
      </c>
      <c r="F1100" s="91" t="s">
        <v>414</v>
      </c>
      <c r="G1100" s="300" t="s">
        <v>511</v>
      </c>
    </row>
    <row r="1101" spans="5:7">
      <c r="E1101" s="91" t="s">
        <v>1474</v>
      </c>
      <c r="F1101" s="91" t="s">
        <v>478</v>
      </c>
      <c r="G1101" s="300" t="s">
        <v>511</v>
      </c>
    </row>
    <row r="1102" spans="5:7">
      <c r="E1102" s="91" t="s">
        <v>1475</v>
      </c>
      <c r="F1102" s="91" t="s">
        <v>321</v>
      </c>
      <c r="G1102" s="300" t="s">
        <v>511</v>
      </c>
    </row>
    <row r="1103" spans="5:7">
      <c r="E1103" s="91" t="s">
        <v>1476</v>
      </c>
      <c r="F1103" s="91" t="s">
        <v>329</v>
      </c>
      <c r="G1103" s="300" t="s">
        <v>511</v>
      </c>
    </row>
    <row r="1104" spans="5:7">
      <c r="E1104" s="91" t="s">
        <v>1477</v>
      </c>
      <c r="F1104" s="91" t="s">
        <v>329</v>
      </c>
      <c r="G1104" s="300" t="s">
        <v>511</v>
      </c>
    </row>
    <row r="1105" spans="5:7">
      <c r="E1105" s="91" t="s">
        <v>1478</v>
      </c>
      <c r="F1105" s="91" t="s">
        <v>347</v>
      </c>
      <c r="G1105" s="300" t="s">
        <v>511</v>
      </c>
    </row>
    <row r="1106" spans="5:7">
      <c r="E1106" s="91" t="s">
        <v>1479</v>
      </c>
      <c r="F1106" s="91" t="s">
        <v>329</v>
      </c>
      <c r="G1106" s="300" t="s">
        <v>511</v>
      </c>
    </row>
    <row r="1107" spans="5:7">
      <c r="E1107" s="91" t="s">
        <v>1480</v>
      </c>
      <c r="F1107" s="91" t="s">
        <v>323</v>
      </c>
      <c r="G1107" s="300" t="s">
        <v>511</v>
      </c>
    </row>
    <row r="1108" spans="5:7">
      <c r="E1108" s="91" t="s">
        <v>1481</v>
      </c>
      <c r="F1108" s="91" t="s">
        <v>326</v>
      </c>
      <c r="G1108" s="300" t="s">
        <v>511</v>
      </c>
    </row>
    <row r="1109" spans="5:7">
      <c r="E1109" s="91" t="s">
        <v>1481</v>
      </c>
      <c r="F1109" s="91" t="s">
        <v>327</v>
      </c>
      <c r="G1109" s="300" t="s">
        <v>511</v>
      </c>
    </row>
    <row r="1110" spans="5:7">
      <c r="E1110" s="91" t="s">
        <v>1481</v>
      </c>
      <c r="F1110" s="91" t="s">
        <v>329</v>
      </c>
      <c r="G1110" s="300" t="s">
        <v>511</v>
      </c>
    </row>
    <row r="1111" spans="5:7">
      <c r="E1111" s="91" t="s">
        <v>1482</v>
      </c>
      <c r="F1111" s="91" t="s">
        <v>329</v>
      </c>
      <c r="G1111" s="300" t="s">
        <v>511</v>
      </c>
    </row>
    <row r="1112" spans="5:7">
      <c r="E1112" s="91" t="s">
        <v>1483</v>
      </c>
      <c r="F1112" s="91" t="s">
        <v>323</v>
      </c>
      <c r="G1112" s="300" t="s">
        <v>511</v>
      </c>
    </row>
    <row r="1113" spans="5:7">
      <c r="E1113" s="91" t="s">
        <v>1484</v>
      </c>
      <c r="F1113" s="91" t="s">
        <v>478</v>
      </c>
      <c r="G1113" s="300" t="s">
        <v>511</v>
      </c>
    </row>
    <row r="1114" spans="5:7">
      <c r="E1114" s="91" t="s">
        <v>1485</v>
      </c>
      <c r="F1114" s="91" t="s">
        <v>323</v>
      </c>
      <c r="G1114" s="300" t="s">
        <v>511</v>
      </c>
    </row>
    <row r="1115" spans="5:7">
      <c r="E1115" s="91" t="s">
        <v>1486</v>
      </c>
      <c r="F1115" s="91" t="s">
        <v>326</v>
      </c>
      <c r="G1115" s="300" t="s">
        <v>511</v>
      </c>
    </row>
    <row r="1116" spans="5:7">
      <c r="E1116" s="91" t="s">
        <v>1486</v>
      </c>
      <c r="F1116" s="91" t="s">
        <v>329</v>
      </c>
      <c r="G1116" s="300" t="s">
        <v>511</v>
      </c>
    </row>
    <row r="1117" spans="5:7">
      <c r="E1117" s="91" t="s">
        <v>1487</v>
      </c>
      <c r="F1117" s="91" t="s">
        <v>329</v>
      </c>
      <c r="G1117" s="300" t="s">
        <v>511</v>
      </c>
    </row>
    <row r="1118" spans="5:7">
      <c r="E1118" s="91" t="s">
        <v>1488</v>
      </c>
      <c r="F1118" s="91" t="s">
        <v>321</v>
      </c>
      <c r="G1118" s="300" t="s">
        <v>511</v>
      </c>
    </row>
    <row r="1119" spans="5:7">
      <c r="E1119" s="91" t="s">
        <v>1489</v>
      </c>
      <c r="F1119" s="91" t="s">
        <v>326</v>
      </c>
      <c r="G1119" s="300" t="s">
        <v>511</v>
      </c>
    </row>
    <row r="1120" spans="5:7">
      <c r="E1120" s="91" t="s">
        <v>1489</v>
      </c>
      <c r="F1120" s="91" t="s">
        <v>329</v>
      </c>
      <c r="G1120" s="300" t="s">
        <v>511</v>
      </c>
    </row>
    <row r="1121" spans="5:7">
      <c r="E1121" s="91" t="s">
        <v>1490</v>
      </c>
      <c r="F1121" s="91" t="s">
        <v>321</v>
      </c>
      <c r="G1121" s="300" t="s">
        <v>511</v>
      </c>
    </row>
    <row r="1122" spans="5:7">
      <c r="E1122" s="91" t="s">
        <v>1491</v>
      </c>
      <c r="F1122" s="91" t="s">
        <v>323</v>
      </c>
      <c r="G1122" s="300" t="s">
        <v>511</v>
      </c>
    </row>
    <row r="1123" spans="5:7">
      <c r="E1123" s="91" t="s">
        <v>1492</v>
      </c>
      <c r="F1123" s="91" t="s">
        <v>329</v>
      </c>
      <c r="G1123" s="300" t="s">
        <v>511</v>
      </c>
    </row>
    <row r="1124" spans="5:7">
      <c r="E1124" s="91" t="s">
        <v>1492</v>
      </c>
      <c r="F1124" s="91" t="s">
        <v>326</v>
      </c>
      <c r="G1124" s="300" t="s">
        <v>511</v>
      </c>
    </row>
    <row r="1125" spans="5:7">
      <c r="E1125" s="91" t="s">
        <v>1493</v>
      </c>
      <c r="F1125" s="91" t="s">
        <v>375</v>
      </c>
      <c r="G1125" s="300" t="s">
        <v>511</v>
      </c>
    </row>
    <row r="1126" spans="5:7">
      <c r="E1126" s="91" t="s">
        <v>1494</v>
      </c>
      <c r="F1126" s="91" t="s">
        <v>347</v>
      </c>
      <c r="G1126" s="300" t="s">
        <v>511</v>
      </c>
    </row>
    <row r="1127" spans="5:7">
      <c r="E1127" s="91" t="s">
        <v>1495</v>
      </c>
      <c r="F1127" s="91" t="s">
        <v>478</v>
      </c>
      <c r="G1127" s="300" t="s">
        <v>511</v>
      </c>
    </row>
    <row r="1128" spans="5:7">
      <c r="E1128" s="91" t="s">
        <v>1496</v>
      </c>
      <c r="F1128" s="91" t="s">
        <v>458</v>
      </c>
      <c r="G1128" s="300" t="s">
        <v>511</v>
      </c>
    </row>
    <row r="1129" spans="5:7">
      <c r="E1129" s="91" t="s">
        <v>1496</v>
      </c>
      <c r="F1129" s="91" t="s">
        <v>488</v>
      </c>
      <c r="G1129" s="300" t="s">
        <v>511</v>
      </c>
    </row>
    <row r="1130" spans="5:7">
      <c r="E1130" s="91" t="s">
        <v>1497</v>
      </c>
      <c r="F1130" s="91" t="s">
        <v>323</v>
      </c>
      <c r="G1130" s="300" t="s">
        <v>511</v>
      </c>
    </row>
    <row r="1131" spans="5:7">
      <c r="E1131" s="91" t="s">
        <v>1498</v>
      </c>
      <c r="F1131" s="91" t="s">
        <v>314</v>
      </c>
      <c r="G1131" s="300" t="s">
        <v>511</v>
      </c>
    </row>
    <row r="1132" spans="5:7">
      <c r="E1132" s="91" t="s">
        <v>1499</v>
      </c>
      <c r="F1132" s="91" t="s">
        <v>347</v>
      </c>
      <c r="G1132" s="300" t="s">
        <v>511</v>
      </c>
    </row>
    <row r="1133" spans="5:7">
      <c r="E1133" s="91" t="s">
        <v>1500</v>
      </c>
      <c r="F1133" s="91" t="s">
        <v>347</v>
      </c>
      <c r="G1133" s="300" t="s">
        <v>511</v>
      </c>
    </row>
    <row r="1134" spans="5:7">
      <c r="E1134" s="91" t="s">
        <v>1501</v>
      </c>
      <c r="F1134" s="91" t="s">
        <v>347</v>
      </c>
      <c r="G1134" s="300" t="s">
        <v>511</v>
      </c>
    </row>
    <row r="1135" spans="5:7">
      <c r="E1135" s="91" t="s">
        <v>1502</v>
      </c>
      <c r="F1135" s="91" t="s">
        <v>347</v>
      </c>
      <c r="G1135" s="300" t="s">
        <v>511</v>
      </c>
    </row>
    <row r="1136" spans="5:7">
      <c r="E1136" s="91" t="s">
        <v>1502</v>
      </c>
      <c r="F1136" s="91" t="s">
        <v>314</v>
      </c>
      <c r="G1136" s="300" t="s">
        <v>511</v>
      </c>
    </row>
    <row r="1137" spans="5:7">
      <c r="E1137" s="91" t="s">
        <v>1503</v>
      </c>
      <c r="F1137" s="91" t="s">
        <v>347</v>
      </c>
      <c r="G1137" s="300" t="s">
        <v>511</v>
      </c>
    </row>
    <row r="1138" spans="5:7">
      <c r="E1138" s="91" t="s">
        <v>1504</v>
      </c>
      <c r="F1138" s="91" t="s">
        <v>326</v>
      </c>
      <c r="G1138" s="300" t="s">
        <v>511</v>
      </c>
    </row>
    <row r="1139" spans="5:7">
      <c r="E1139" s="91" t="s">
        <v>1505</v>
      </c>
      <c r="F1139" s="91" t="s">
        <v>337</v>
      </c>
      <c r="G1139" s="300" t="s">
        <v>511</v>
      </c>
    </row>
    <row r="1140" spans="5:7">
      <c r="E1140" s="91" t="s">
        <v>1506</v>
      </c>
      <c r="F1140" s="91" t="s">
        <v>323</v>
      </c>
      <c r="G1140" s="300" t="s">
        <v>511</v>
      </c>
    </row>
    <row r="1141" spans="5:7">
      <c r="E1141" s="91" t="s">
        <v>1507</v>
      </c>
      <c r="F1141" s="91" t="s">
        <v>329</v>
      </c>
      <c r="G1141" s="300" t="s">
        <v>511</v>
      </c>
    </row>
    <row r="1142" spans="5:7">
      <c r="E1142" s="91" t="s">
        <v>1508</v>
      </c>
      <c r="F1142" s="91" t="s">
        <v>321</v>
      </c>
      <c r="G1142" s="300" t="s">
        <v>511</v>
      </c>
    </row>
    <row r="1143" spans="5:7">
      <c r="E1143" s="91" t="s">
        <v>1509</v>
      </c>
      <c r="F1143" s="91" t="s">
        <v>321</v>
      </c>
      <c r="G1143" s="300" t="s">
        <v>511</v>
      </c>
    </row>
    <row r="1144" spans="5:7">
      <c r="E1144" s="91" t="s">
        <v>1510</v>
      </c>
      <c r="F1144" s="91" t="s">
        <v>326</v>
      </c>
      <c r="G1144" s="300" t="s">
        <v>511</v>
      </c>
    </row>
    <row r="1145" spans="5:7">
      <c r="E1145" s="91" t="s">
        <v>1510</v>
      </c>
      <c r="F1145" s="91" t="s">
        <v>329</v>
      </c>
      <c r="G1145" s="300" t="s">
        <v>511</v>
      </c>
    </row>
    <row r="1146" spans="5:7">
      <c r="E1146" s="91" t="s">
        <v>1511</v>
      </c>
      <c r="F1146" s="91" t="s">
        <v>329</v>
      </c>
      <c r="G1146" s="300" t="s">
        <v>511</v>
      </c>
    </row>
    <row r="1147" spans="5:7">
      <c r="E1147" s="91" t="s">
        <v>1512</v>
      </c>
      <c r="F1147" s="91" t="s">
        <v>547</v>
      </c>
      <c r="G1147" s="300" t="s">
        <v>511</v>
      </c>
    </row>
    <row r="1148" spans="5:7">
      <c r="E1148" s="91" t="s">
        <v>1513</v>
      </c>
      <c r="F1148" s="91" t="s">
        <v>326</v>
      </c>
      <c r="G1148" s="300" t="s">
        <v>511</v>
      </c>
    </row>
    <row r="1149" spans="5:7">
      <c r="E1149" s="91" t="s">
        <v>1513</v>
      </c>
      <c r="F1149" s="91" t="s">
        <v>329</v>
      </c>
      <c r="G1149" s="300" t="s">
        <v>511</v>
      </c>
    </row>
    <row r="1150" spans="5:7">
      <c r="E1150" s="91" t="s">
        <v>1514</v>
      </c>
      <c r="F1150" s="91" t="s">
        <v>329</v>
      </c>
      <c r="G1150" s="300" t="s">
        <v>511</v>
      </c>
    </row>
    <row r="1151" spans="5:7">
      <c r="E1151" s="91" t="s">
        <v>1515</v>
      </c>
      <c r="F1151" s="91" t="s">
        <v>326</v>
      </c>
      <c r="G1151" s="300" t="s">
        <v>511</v>
      </c>
    </row>
    <row r="1152" spans="5:7">
      <c r="E1152" s="91" t="s">
        <v>1515</v>
      </c>
      <c r="F1152" s="91" t="s">
        <v>329</v>
      </c>
      <c r="G1152" s="300" t="s">
        <v>511</v>
      </c>
    </row>
    <row r="1153" spans="5:7">
      <c r="E1153" s="91" t="s">
        <v>1516</v>
      </c>
      <c r="F1153" s="91" t="s">
        <v>329</v>
      </c>
      <c r="G1153" s="300" t="s">
        <v>511</v>
      </c>
    </row>
    <row r="1154" spans="5:7">
      <c r="E1154" s="91" t="s">
        <v>1516</v>
      </c>
      <c r="F1154" s="91" t="s">
        <v>326</v>
      </c>
      <c r="G1154" s="300" t="s">
        <v>511</v>
      </c>
    </row>
    <row r="1155" spans="5:7">
      <c r="E1155" s="91" t="s">
        <v>1517</v>
      </c>
      <c r="F1155" s="91" t="s">
        <v>329</v>
      </c>
      <c r="G1155" s="300" t="s">
        <v>511</v>
      </c>
    </row>
    <row r="1156" spans="5:7">
      <c r="E1156" s="91" t="s">
        <v>1518</v>
      </c>
      <c r="F1156" s="91" t="s">
        <v>323</v>
      </c>
      <c r="G1156" s="300" t="s">
        <v>511</v>
      </c>
    </row>
    <row r="1157" spans="5:7">
      <c r="E1157" s="91" t="s">
        <v>1519</v>
      </c>
      <c r="F1157" s="91" t="s">
        <v>329</v>
      </c>
      <c r="G1157" s="300" t="s">
        <v>511</v>
      </c>
    </row>
    <row r="1158" spans="5:7">
      <c r="E1158" s="91" t="s">
        <v>1519</v>
      </c>
      <c r="F1158" s="91" t="s">
        <v>326</v>
      </c>
      <c r="G1158" s="300" t="s">
        <v>511</v>
      </c>
    </row>
    <row r="1159" spans="5:7">
      <c r="E1159" s="91" t="s">
        <v>1520</v>
      </c>
      <c r="F1159" s="91" t="s">
        <v>547</v>
      </c>
      <c r="G1159" s="300" t="s">
        <v>511</v>
      </c>
    </row>
    <row r="1160" spans="5:7">
      <c r="E1160" s="91" t="s">
        <v>1521</v>
      </c>
      <c r="F1160" s="91" t="s">
        <v>323</v>
      </c>
      <c r="G1160" s="300" t="s">
        <v>511</v>
      </c>
    </row>
    <row r="1161" spans="5:7">
      <c r="E1161" s="91" t="s">
        <v>1522</v>
      </c>
      <c r="F1161" s="91" t="s">
        <v>547</v>
      </c>
      <c r="G1161" s="300" t="s">
        <v>511</v>
      </c>
    </row>
    <row r="1162" spans="5:7">
      <c r="E1162" s="91" t="s">
        <v>1523</v>
      </c>
      <c r="F1162" s="91" t="s">
        <v>329</v>
      </c>
      <c r="G1162" s="300" t="s">
        <v>511</v>
      </c>
    </row>
    <row r="1163" spans="5:7">
      <c r="E1163" s="91" t="s">
        <v>1524</v>
      </c>
      <c r="F1163" s="91" t="s">
        <v>347</v>
      </c>
      <c r="G1163" s="300" t="s">
        <v>511</v>
      </c>
    </row>
    <row r="1164" spans="5:7">
      <c r="E1164" s="91" t="s">
        <v>1525</v>
      </c>
      <c r="F1164" s="91" t="s">
        <v>347</v>
      </c>
      <c r="G1164" s="300" t="s">
        <v>511</v>
      </c>
    </row>
    <row r="1165" spans="5:7">
      <c r="E1165" s="91" t="s">
        <v>1526</v>
      </c>
      <c r="F1165" s="91" t="s">
        <v>321</v>
      </c>
      <c r="G1165" s="300" t="s">
        <v>511</v>
      </c>
    </row>
    <row r="1166" spans="5:7">
      <c r="E1166" s="91" t="s">
        <v>1527</v>
      </c>
      <c r="F1166" s="91" t="s">
        <v>329</v>
      </c>
      <c r="G1166" s="300" t="s">
        <v>511</v>
      </c>
    </row>
    <row r="1167" spans="5:7">
      <c r="E1167" s="91" t="s">
        <v>1527</v>
      </c>
      <c r="F1167" s="91" t="s">
        <v>326</v>
      </c>
      <c r="G1167" s="300" t="s">
        <v>511</v>
      </c>
    </row>
    <row r="1168" spans="5:7">
      <c r="E1168" s="91" t="s">
        <v>1528</v>
      </c>
      <c r="F1168" s="91" t="s">
        <v>323</v>
      </c>
      <c r="G1168" s="300" t="s">
        <v>511</v>
      </c>
    </row>
    <row r="1169" spans="5:7">
      <c r="E1169" s="91" t="s">
        <v>1529</v>
      </c>
      <c r="F1169" s="91" t="s">
        <v>414</v>
      </c>
      <c r="G1169" s="300" t="s">
        <v>511</v>
      </c>
    </row>
    <row r="1170" spans="5:7">
      <c r="E1170" s="91" t="s">
        <v>1530</v>
      </c>
      <c r="F1170" s="91" t="s">
        <v>326</v>
      </c>
      <c r="G1170" s="300" t="s">
        <v>511</v>
      </c>
    </row>
    <row r="1171" spans="5:7">
      <c r="E1171" s="91" t="s">
        <v>1530</v>
      </c>
      <c r="F1171" s="91" t="s">
        <v>329</v>
      </c>
      <c r="G1171" s="300" t="s">
        <v>511</v>
      </c>
    </row>
    <row r="1172" spans="5:7">
      <c r="E1172" s="91" t="s">
        <v>1531</v>
      </c>
      <c r="F1172" s="91" t="s">
        <v>329</v>
      </c>
      <c r="G1172" s="300" t="s">
        <v>511</v>
      </c>
    </row>
    <row r="1173" spans="5:7">
      <c r="E1173" s="91" t="s">
        <v>1532</v>
      </c>
      <c r="F1173" s="91" t="s">
        <v>347</v>
      </c>
      <c r="G1173" s="300" t="s">
        <v>511</v>
      </c>
    </row>
    <row r="1174" spans="5:7">
      <c r="E1174" s="91" t="s">
        <v>1533</v>
      </c>
      <c r="F1174" s="91" t="s">
        <v>347</v>
      </c>
      <c r="G1174" s="300" t="s">
        <v>511</v>
      </c>
    </row>
    <row r="1175" spans="5:7">
      <c r="E1175" s="91" t="s">
        <v>1534</v>
      </c>
      <c r="F1175" s="91" t="s">
        <v>323</v>
      </c>
      <c r="G1175" s="300" t="s">
        <v>511</v>
      </c>
    </row>
    <row r="1176" spans="5:7">
      <c r="E1176" s="91" t="s">
        <v>1535</v>
      </c>
      <c r="F1176" s="91" t="s">
        <v>347</v>
      </c>
      <c r="G1176" s="300" t="s">
        <v>511</v>
      </c>
    </row>
    <row r="1177" spans="5:7">
      <c r="E1177" s="91" t="s">
        <v>1536</v>
      </c>
      <c r="F1177" s="91" t="s">
        <v>323</v>
      </c>
      <c r="G1177" s="300" t="s">
        <v>511</v>
      </c>
    </row>
    <row r="1178" spans="5:7">
      <c r="E1178" s="91" t="s">
        <v>1537</v>
      </c>
      <c r="F1178" s="91" t="s">
        <v>323</v>
      </c>
      <c r="G1178" s="300" t="s">
        <v>511</v>
      </c>
    </row>
    <row r="1179" spans="5:7">
      <c r="E1179" s="91" t="s">
        <v>1538</v>
      </c>
      <c r="F1179" s="91" t="s">
        <v>329</v>
      </c>
      <c r="G1179" s="300" t="s">
        <v>511</v>
      </c>
    </row>
    <row r="1180" spans="5:7">
      <c r="E1180" s="91" t="s">
        <v>1538</v>
      </c>
      <c r="F1180" s="91" t="s">
        <v>326</v>
      </c>
      <c r="G1180" s="300" t="s">
        <v>511</v>
      </c>
    </row>
    <row r="1181" spans="5:7">
      <c r="E1181" s="91" t="s">
        <v>1538</v>
      </c>
      <c r="F1181" s="91" t="s">
        <v>327</v>
      </c>
      <c r="G1181" s="300" t="s">
        <v>511</v>
      </c>
    </row>
    <row r="1182" spans="5:7">
      <c r="E1182" s="91" t="s">
        <v>1539</v>
      </c>
      <c r="F1182" s="91" t="s">
        <v>347</v>
      </c>
      <c r="G1182" s="300" t="s">
        <v>511</v>
      </c>
    </row>
    <row r="1183" spans="5:7">
      <c r="E1183" s="91" t="s">
        <v>1540</v>
      </c>
      <c r="F1183" s="91" t="s">
        <v>321</v>
      </c>
      <c r="G1183" s="300" t="s">
        <v>511</v>
      </c>
    </row>
    <row r="1184" spans="5:7">
      <c r="E1184" s="91" t="s">
        <v>1541</v>
      </c>
      <c r="F1184" s="91" t="s">
        <v>323</v>
      </c>
      <c r="G1184" s="300" t="s">
        <v>511</v>
      </c>
    </row>
    <row r="1185" spans="5:7">
      <c r="E1185" s="91" t="s">
        <v>1542</v>
      </c>
      <c r="F1185" s="91" t="s">
        <v>329</v>
      </c>
      <c r="G1185" s="300" t="s">
        <v>511</v>
      </c>
    </row>
    <row r="1186" spans="5:7">
      <c r="E1186" s="91" t="s">
        <v>1543</v>
      </c>
      <c r="F1186" s="91" t="s">
        <v>547</v>
      </c>
      <c r="G1186" s="300" t="s">
        <v>511</v>
      </c>
    </row>
    <row r="1187" spans="5:7">
      <c r="E1187" s="91" t="s">
        <v>1544</v>
      </c>
      <c r="F1187" s="91" t="s">
        <v>314</v>
      </c>
      <c r="G1187" s="300" t="s">
        <v>511</v>
      </c>
    </row>
    <row r="1188" spans="5:7">
      <c r="E1188" s="91" t="s">
        <v>1545</v>
      </c>
      <c r="F1188" s="91" t="s">
        <v>347</v>
      </c>
      <c r="G1188" s="300" t="s">
        <v>511</v>
      </c>
    </row>
    <row r="1189" spans="5:7">
      <c r="E1189" s="91" t="s">
        <v>1546</v>
      </c>
      <c r="F1189" s="91" t="s">
        <v>329</v>
      </c>
      <c r="G1189" s="300" t="s">
        <v>511</v>
      </c>
    </row>
    <row r="1190" spans="5:7">
      <c r="E1190" s="91" t="s">
        <v>1547</v>
      </c>
      <c r="F1190" s="91" t="s">
        <v>347</v>
      </c>
      <c r="G1190" s="300" t="s">
        <v>511</v>
      </c>
    </row>
    <row r="1191" spans="5:7">
      <c r="E1191" s="91" t="s">
        <v>1548</v>
      </c>
      <c r="F1191" s="91" t="s">
        <v>478</v>
      </c>
      <c r="G1191" s="300" t="s">
        <v>511</v>
      </c>
    </row>
    <row r="1192" spans="5:7">
      <c r="E1192" s="91" t="s">
        <v>1549</v>
      </c>
      <c r="F1192" s="91" t="s">
        <v>467</v>
      </c>
      <c r="G1192" s="300" t="s">
        <v>511</v>
      </c>
    </row>
    <row r="1193" spans="5:7">
      <c r="E1193" s="91" t="s">
        <v>1550</v>
      </c>
      <c r="F1193" s="91" t="s">
        <v>329</v>
      </c>
      <c r="G1193" s="300" t="s">
        <v>511</v>
      </c>
    </row>
    <row r="1194" spans="5:7">
      <c r="E1194" s="91" t="s">
        <v>1551</v>
      </c>
      <c r="F1194" s="91" t="s">
        <v>329</v>
      </c>
      <c r="G1194" s="300" t="s">
        <v>511</v>
      </c>
    </row>
    <row r="1195" spans="5:7">
      <c r="E1195" s="91" t="s">
        <v>1552</v>
      </c>
      <c r="F1195" s="91" t="s">
        <v>547</v>
      </c>
      <c r="G1195" s="300" t="s">
        <v>511</v>
      </c>
    </row>
    <row r="1196" spans="5:7">
      <c r="E1196" s="91" t="s">
        <v>1553</v>
      </c>
      <c r="F1196" s="91" t="s">
        <v>329</v>
      </c>
      <c r="G1196" s="300" t="s">
        <v>511</v>
      </c>
    </row>
    <row r="1197" spans="5:7">
      <c r="E1197" s="91" t="s">
        <v>1553</v>
      </c>
      <c r="F1197" s="91" t="s">
        <v>327</v>
      </c>
      <c r="G1197" s="300" t="s">
        <v>511</v>
      </c>
    </row>
    <row r="1198" spans="5:7">
      <c r="E1198" s="91" t="s">
        <v>1553</v>
      </c>
      <c r="F1198" s="91" t="s">
        <v>326</v>
      </c>
      <c r="G1198" s="300" t="s">
        <v>511</v>
      </c>
    </row>
    <row r="1199" spans="5:7">
      <c r="E1199" s="91" t="s">
        <v>1554</v>
      </c>
      <c r="F1199" s="91" t="s">
        <v>329</v>
      </c>
      <c r="G1199" s="300" t="s">
        <v>511</v>
      </c>
    </row>
    <row r="1200" spans="5:7">
      <c r="E1200" s="91" t="s">
        <v>1555</v>
      </c>
      <c r="F1200" s="91" t="s">
        <v>347</v>
      </c>
      <c r="G1200" s="300" t="s">
        <v>511</v>
      </c>
    </row>
    <row r="1201" spans="5:7">
      <c r="E1201" s="91" t="s">
        <v>1556</v>
      </c>
      <c r="F1201" s="91" t="s">
        <v>323</v>
      </c>
      <c r="G1201" s="300" t="s">
        <v>511</v>
      </c>
    </row>
    <row r="1202" spans="5:7">
      <c r="E1202" s="91" t="s">
        <v>1557</v>
      </c>
      <c r="F1202" s="91" t="s">
        <v>329</v>
      </c>
      <c r="G1202" s="300" t="s">
        <v>511</v>
      </c>
    </row>
    <row r="1203" spans="5:7">
      <c r="E1203" s="91" t="s">
        <v>1558</v>
      </c>
      <c r="F1203" s="91" t="s">
        <v>347</v>
      </c>
      <c r="G1203" s="300" t="s">
        <v>511</v>
      </c>
    </row>
    <row r="1204" spans="5:7">
      <c r="E1204" s="91" t="s">
        <v>1558</v>
      </c>
      <c r="F1204" s="91" t="s">
        <v>458</v>
      </c>
      <c r="G1204" s="300" t="s">
        <v>511</v>
      </c>
    </row>
    <row r="1205" spans="5:7">
      <c r="E1205" s="91" t="s">
        <v>1558</v>
      </c>
      <c r="F1205" s="91" t="s">
        <v>488</v>
      </c>
      <c r="G1205" s="300" t="s">
        <v>511</v>
      </c>
    </row>
    <row r="1206" spans="5:7">
      <c r="E1206" s="91" t="s">
        <v>1559</v>
      </c>
      <c r="F1206" s="91" t="s">
        <v>478</v>
      </c>
      <c r="G1206" s="300" t="s">
        <v>511</v>
      </c>
    </row>
    <row r="1207" spans="5:7">
      <c r="E1207" s="91" t="s">
        <v>356</v>
      </c>
      <c r="F1207" s="91" t="s">
        <v>347</v>
      </c>
      <c r="G1207" s="300" t="s">
        <v>511</v>
      </c>
    </row>
    <row r="1208" spans="5:7">
      <c r="E1208" s="91" t="s">
        <v>1560</v>
      </c>
      <c r="F1208" s="91" t="s">
        <v>326</v>
      </c>
      <c r="G1208" s="300" t="s">
        <v>511</v>
      </c>
    </row>
    <row r="1209" spans="5:7">
      <c r="E1209" s="91" t="s">
        <v>1560</v>
      </c>
      <c r="F1209" s="91" t="s">
        <v>329</v>
      </c>
      <c r="G1209" s="300" t="s">
        <v>511</v>
      </c>
    </row>
    <row r="1210" spans="5:7">
      <c r="E1210" s="91" t="s">
        <v>1561</v>
      </c>
      <c r="F1210" s="91" t="s">
        <v>458</v>
      </c>
      <c r="G1210" s="300" t="s">
        <v>511</v>
      </c>
    </row>
    <row r="1211" spans="5:7">
      <c r="E1211" s="91" t="s">
        <v>1561</v>
      </c>
      <c r="F1211" s="91" t="s">
        <v>488</v>
      </c>
      <c r="G1211" s="300" t="s">
        <v>511</v>
      </c>
    </row>
    <row r="1212" spans="5:7">
      <c r="E1212" s="91" t="s">
        <v>1562</v>
      </c>
      <c r="F1212" s="91" t="s">
        <v>329</v>
      </c>
      <c r="G1212" s="300" t="s">
        <v>511</v>
      </c>
    </row>
    <row r="1213" spans="5:7">
      <c r="E1213" s="91" t="s">
        <v>1562</v>
      </c>
      <c r="F1213" s="91" t="s">
        <v>326</v>
      </c>
      <c r="G1213" s="300" t="s">
        <v>511</v>
      </c>
    </row>
    <row r="1214" spans="5:7">
      <c r="E1214" s="91" t="s">
        <v>1562</v>
      </c>
      <c r="F1214" s="91" t="s">
        <v>327</v>
      </c>
      <c r="G1214" s="300" t="s">
        <v>511</v>
      </c>
    </row>
    <row r="1215" spans="5:7">
      <c r="E1215" s="91" t="s">
        <v>1563</v>
      </c>
      <c r="F1215" s="91" t="s">
        <v>347</v>
      </c>
      <c r="G1215" s="300" t="s">
        <v>511</v>
      </c>
    </row>
    <row r="1216" spans="5:7">
      <c r="E1216" s="91" t="s">
        <v>1564</v>
      </c>
      <c r="F1216" s="91" t="s">
        <v>323</v>
      </c>
      <c r="G1216" s="300" t="s">
        <v>511</v>
      </c>
    </row>
    <row r="1217" spans="5:7">
      <c r="E1217" s="91" t="s">
        <v>1565</v>
      </c>
      <c r="F1217" s="91" t="s">
        <v>347</v>
      </c>
      <c r="G1217" s="300" t="s">
        <v>511</v>
      </c>
    </row>
    <row r="1218" spans="5:7">
      <c r="E1218" s="91" t="s">
        <v>1566</v>
      </c>
      <c r="F1218" s="91" t="s">
        <v>547</v>
      </c>
      <c r="G1218" s="300" t="s">
        <v>511</v>
      </c>
    </row>
    <row r="1219" spans="5:7">
      <c r="E1219" s="91" t="s">
        <v>1567</v>
      </c>
      <c r="F1219" s="91" t="s">
        <v>323</v>
      </c>
      <c r="G1219" s="300" t="s">
        <v>511</v>
      </c>
    </row>
    <row r="1220" spans="5:7">
      <c r="E1220" s="91" t="s">
        <v>1568</v>
      </c>
      <c r="F1220" s="91" t="s">
        <v>323</v>
      </c>
      <c r="G1220" s="300" t="s">
        <v>511</v>
      </c>
    </row>
    <row r="1221" spans="5:7">
      <c r="E1221" s="91" t="s">
        <v>1569</v>
      </c>
      <c r="F1221" s="91" t="s">
        <v>321</v>
      </c>
      <c r="G1221" s="300" t="s">
        <v>511</v>
      </c>
    </row>
    <row r="1222" spans="5:7">
      <c r="E1222" s="91" t="s">
        <v>1570</v>
      </c>
      <c r="F1222" s="91" t="s">
        <v>329</v>
      </c>
      <c r="G1222" s="300" t="s">
        <v>511</v>
      </c>
    </row>
    <row r="1223" spans="5:7">
      <c r="E1223" s="91" t="s">
        <v>1571</v>
      </c>
      <c r="F1223" s="91" t="s">
        <v>329</v>
      </c>
      <c r="G1223" s="300" t="s">
        <v>511</v>
      </c>
    </row>
    <row r="1224" spans="5:7">
      <c r="E1224" s="91" t="s">
        <v>1572</v>
      </c>
      <c r="F1224" s="91" t="s">
        <v>329</v>
      </c>
      <c r="G1224" s="300" t="s">
        <v>511</v>
      </c>
    </row>
    <row r="1225" spans="5:7">
      <c r="E1225" s="91" t="s">
        <v>1573</v>
      </c>
      <c r="F1225" s="91" t="s">
        <v>329</v>
      </c>
      <c r="G1225" s="300" t="s">
        <v>511</v>
      </c>
    </row>
    <row r="1226" spans="5:7">
      <c r="E1226" s="91" t="s">
        <v>1574</v>
      </c>
      <c r="F1226" s="91" t="s">
        <v>323</v>
      </c>
      <c r="G1226" s="300" t="s">
        <v>511</v>
      </c>
    </row>
    <row r="1227" spans="5:7">
      <c r="E1227" s="91" t="s">
        <v>1575</v>
      </c>
      <c r="F1227" s="91" t="s">
        <v>478</v>
      </c>
      <c r="G1227" s="300" t="s">
        <v>511</v>
      </c>
    </row>
    <row r="1228" spans="5:7">
      <c r="E1228" s="91" t="s">
        <v>1576</v>
      </c>
      <c r="F1228" s="91" t="s">
        <v>314</v>
      </c>
      <c r="G1228" s="300" t="s">
        <v>511</v>
      </c>
    </row>
    <row r="1229" spans="5:7">
      <c r="E1229" s="91" t="s">
        <v>1577</v>
      </c>
      <c r="F1229" s="91" t="s">
        <v>323</v>
      </c>
      <c r="G1229" s="300" t="s">
        <v>511</v>
      </c>
    </row>
    <row r="1230" spans="5:7">
      <c r="E1230" s="91" t="s">
        <v>1578</v>
      </c>
      <c r="F1230" s="91" t="s">
        <v>458</v>
      </c>
      <c r="G1230" s="300" t="s">
        <v>511</v>
      </c>
    </row>
    <row r="1231" spans="5:7">
      <c r="E1231" s="91" t="s">
        <v>1578</v>
      </c>
      <c r="F1231" s="91" t="s">
        <v>488</v>
      </c>
      <c r="G1231" s="300" t="s">
        <v>511</v>
      </c>
    </row>
    <row r="1232" spans="5:7">
      <c r="E1232" s="91" t="s">
        <v>1579</v>
      </c>
      <c r="F1232" s="91" t="s">
        <v>347</v>
      </c>
      <c r="G1232" s="300" t="s">
        <v>511</v>
      </c>
    </row>
    <row r="1233" spans="5:7">
      <c r="E1233" s="91" t="s">
        <v>1580</v>
      </c>
      <c r="F1233" s="91" t="s">
        <v>347</v>
      </c>
      <c r="G1233" s="300" t="s">
        <v>511</v>
      </c>
    </row>
    <row r="1234" spans="5:7">
      <c r="E1234" s="91" t="s">
        <v>1581</v>
      </c>
      <c r="F1234" s="91" t="s">
        <v>347</v>
      </c>
      <c r="G1234" s="300" t="s">
        <v>511</v>
      </c>
    </row>
    <row r="1235" spans="5:7">
      <c r="E1235" s="91" t="s">
        <v>1582</v>
      </c>
      <c r="F1235" s="91" t="s">
        <v>329</v>
      </c>
      <c r="G1235" s="300" t="s">
        <v>511</v>
      </c>
    </row>
    <row r="1236" spans="5:7">
      <c r="E1236" s="91" t="s">
        <v>1583</v>
      </c>
      <c r="F1236" s="91" t="s">
        <v>347</v>
      </c>
      <c r="G1236" s="300" t="s">
        <v>511</v>
      </c>
    </row>
    <row r="1237" spans="5:7">
      <c r="E1237" s="91" t="s">
        <v>1584</v>
      </c>
      <c r="F1237" s="91" t="s">
        <v>414</v>
      </c>
      <c r="G1237" s="300" t="s">
        <v>511</v>
      </c>
    </row>
    <row r="1238" spans="5:7">
      <c r="E1238" s="91" t="s">
        <v>1585</v>
      </c>
      <c r="F1238" s="91" t="s">
        <v>326</v>
      </c>
      <c r="G1238" s="300" t="s">
        <v>511</v>
      </c>
    </row>
    <row r="1239" spans="5:7">
      <c r="E1239" s="91" t="s">
        <v>1585</v>
      </c>
      <c r="F1239" s="91" t="s">
        <v>327</v>
      </c>
      <c r="G1239" s="300" t="s">
        <v>511</v>
      </c>
    </row>
    <row r="1240" spans="5:7">
      <c r="E1240" s="91" t="s">
        <v>1585</v>
      </c>
      <c r="F1240" s="91" t="s">
        <v>329</v>
      </c>
      <c r="G1240" s="300" t="s">
        <v>511</v>
      </c>
    </row>
    <row r="1241" spans="5:7">
      <c r="E1241" s="91" t="s">
        <v>1586</v>
      </c>
      <c r="F1241" s="91" t="s">
        <v>347</v>
      </c>
      <c r="G1241" s="300" t="s">
        <v>511</v>
      </c>
    </row>
    <row r="1242" spans="5:7">
      <c r="E1242" s="91" t="s">
        <v>1587</v>
      </c>
      <c r="F1242" s="91" t="s">
        <v>323</v>
      </c>
      <c r="G1242" s="300" t="s">
        <v>511</v>
      </c>
    </row>
    <row r="1243" spans="5:7">
      <c r="E1243" s="91" t="s">
        <v>1588</v>
      </c>
      <c r="F1243" s="91" t="s">
        <v>321</v>
      </c>
      <c r="G1243" s="300" t="s">
        <v>511</v>
      </c>
    </row>
    <row r="1244" spans="5:7">
      <c r="E1244" s="91" t="s">
        <v>1589</v>
      </c>
      <c r="F1244" s="91" t="s">
        <v>478</v>
      </c>
      <c r="G1244" s="300" t="s">
        <v>511</v>
      </c>
    </row>
    <row r="1245" spans="5:7">
      <c r="E1245" s="91" t="s">
        <v>1590</v>
      </c>
      <c r="F1245" s="91" t="s">
        <v>323</v>
      </c>
      <c r="G1245" s="300" t="s">
        <v>511</v>
      </c>
    </row>
    <row r="1246" spans="5:7">
      <c r="E1246" s="91" t="s">
        <v>1591</v>
      </c>
      <c r="F1246" s="91" t="s">
        <v>329</v>
      </c>
      <c r="G1246" s="300" t="s">
        <v>511</v>
      </c>
    </row>
    <row r="1247" spans="5:7">
      <c r="E1247" s="91" t="s">
        <v>1592</v>
      </c>
      <c r="F1247" s="91" t="s">
        <v>323</v>
      </c>
      <c r="G1247" s="300" t="s">
        <v>511</v>
      </c>
    </row>
    <row r="1248" spans="5:7">
      <c r="E1248" s="91" t="s">
        <v>1593</v>
      </c>
      <c r="F1248" s="91" t="s">
        <v>314</v>
      </c>
      <c r="G1248" s="300" t="s">
        <v>511</v>
      </c>
    </row>
    <row r="1249" spans="5:7">
      <c r="E1249" s="91" t="s">
        <v>1594</v>
      </c>
      <c r="F1249" s="91" t="s">
        <v>329</v>
      </c>
      <c r="G1249" s="300" t="s">
        <v>511</v>
      </c>
    </row>
    <row r="1250" spans="5:7">
      <c r="E1250" s="91" t="s">
        <v>1595</v>
      </c>
      <c r="F1250" s="91" t="s">
        <v>329</v>
      </c>
      <c r="G1250" s="300" t="s">
        <v>511</v>
      </c>
    </row>
    <row r="1251" spans="5:7">
      <c r="E1251" s="91" t="s">
        <v>1596</v>
      </c>
      <c r="F1251" s="91" t="s">
        <v>478</v>
      </c>
      <c r="G1251" s="300" t="s">
        <v>511</v>
      </c>
    </row>
    <row r="1252" spans="5:7">
      <c r="E1252" s="91" t="s">
        <v>1597</v>
      </c>
      <c r="F1252" s="91" t="s">
        <v>323</v>
      </c>
      <c r="G1252" s="300" t="s">
        <v>511</v>
      </c>
    </row>
    <row r="1253" spans="5:7">
      <c r="E1253" s="91" t="s">
        <v>1598</v>
      </c>
      <c r="F1253" s="91" t="s">
        <v>326</v>
      </c>
      <c r="G1253" s="300" t="s">
        <v>511</v>
      </c>
    </row>
    <row r="1254" spans="5:7">
      <c r="E1254" s="91" t="s">
        <v>1599</v>
      </c>
      <c r="F1254" s="91" t="s">
        <v>321</v>
      </c>
      <c r="G1254" s="300" t="s">
        <v>511</v>
      </c>
    </row>
    <row r="1255" spans="5:7">
      <c r="E1255" s="91" t="s">
        <v>1600</v>
      </c>
      <c r="F1255" s="91" t="s">
        <v>323</v>
      </c>
      <c r="G1255" s="300" t="s">
        <v>511</v>
      </c>
    </row>
    <row r="1256" spans="5:7">
      <c r="E1256" s="91" t="s">
        <v>1601</v>
      </c>
      <c r="F1256" s="91" t="s">
        <v>323</v>
      </c>
      <c r="G1256" s="300" t="s">
        <v>511</v>
      </c>
    </row>
    <row r="1257" spans="5:7">
      <c r="E1257" s="91" t="s">
        <v>1602</v>
      </c>
      <c r="F1257" s="91" t="s">
        <v>347</v>
      </c>
      <c r="G1257" s="300" t="s">
        <v>511</v>
      </c>
    </row>
    <row r="1258" spans="5:7">
      <c r="E1258" s="91" t="s">
        <v>1603</v>
      </c>
      <c r="F1258" s="91" t="s">
        <v>314</v>
      </c>
      <c r="G1258" s="300" t="s">
        <v>511</v>
      </c>
    </row>
    <row r="1259" spans="5:7">
      <c r="E1259" s="91" t="s">
        <v>1604</v>
      </c>
      <c r="F1259" s="91" t="s">
        <v>321</v>
      </c>
      <c r="G1259" s="300" t="s">
        <v>511</v>
      </c>
    </row>
    <row r="1260" spans="5:7">
      <c r="E1260" s="91" t="s">
        <v>1605</v>
      </c>
      <c r="F1260" s="91" t="s">
        <v>329</v>
      </c>
      <c r="G1260" s="300" t="s">
        <v>511</v>
      </c>
    </row>
    <row r="1261" spans="5:7">
      <c r="E1261" s="91" t="s">
        <v>1606</v>
      </c>
      <c r="F1261" s="91" t="s">
        <v>323</v>
      </c>
      <c r="G1261" s="300" t="s">
        <v>511</v>
      </c>
    </row>
    <row r="1262" spans="5:7">
      <c r="E1262" s="91" t="s">
        <v>1607</v>
      </c>
      <c r="F1262" s="91" t="s">
        <v>478</v>
      </c>
      <c r="G1262" s="300" t="s">
        <v>511</v>
      </c>
    </row>
    <row r="1263" spans="5:7">
      <c r="E1263" s="91" t="s">
        <v>1608</v>
      </c>
      <c r="F1263" s="91" t="s">
        <v>323</v>
      </c>
      <c r="G1263" s="300" t="s">
        <v>511</v>
      </c>
    </row>
    <row r="1264" spans="5:7">
      <c r="E1264" s="91" t="s">
        <v>1609</v>
      </c>
      <c r="F1264" s="91" t="s">
        <v>321</v>
      </c>
      <c r="G1264" s="300" t="s">
        <v>511</v>
      </c>
    </row>
    <row r="1265" spans="5:7">
      <c r="E1265" s="91" t="s">
        <v>1610</v>
      </c>
      <c r="F1265" s="91" t="s">
        <v>323</v>
      </c>
      <c r="G1265" s="300" t="s">
        <v>511</v>
      </c>
    </row>
    <row r="1266" spans="5:7">
      <c r="E1266" s="91" t="s">
        <v>1611</v>
      </c>
      <c r="F1266" s="91" t="s">
        <v>323</v>
      </c>
      <c r="G1266" s="300" t="s">
        <v>511</v>
      </c>
    </row>
    <row r="1267" spans="5:7">
      <c r="E1267" s="91" t="s">
        <v>1612</v>
      </c>
      <c r="F1267" s="91" t="s">
        <v>323</v>
      </c>
      <c r="G1267" s="300" t="s">
        <v>511</v>
      </c>
    </row>
    <row r="1268" spans="5:7">
      <c r="E1268" s="91" t="s">
        <v>1613</v>
      </c>
      <c r="F1268" s="91" t="s">
        <v>347</v>
      </c>
      <c r="G1268" s="300" t="s">
        <v>511</v>
      </c>
    </row>
    <row r="1269" spans="5:7">
      <c r="E1269" s="91" t="s">
        <v>1614</v>
      </c>
      <c r="F1269" s="91" t="s">
        <v>326</v>
      </c>
      <c r="G1269" s="300" t="s">
        <v>511</v>
      </c>
    </row>
    <row r="1270" spans="5:7">
      <c r="E1270" s="91" t="s">
        <v>1615</v>
      </c>
      <c r="F1270" s="91" t="s">
        <v>323</v>
      </c>
      <c r="G1270" s="300" t="s">
        <v>511</v>
      </c>
    </row>
    <row r="1271" spans="5:7">
      <c r="E1271" s="91" t="s">
        <v>1616</v>
      </c>
      <c r="F1271" s="91" t="s">
        <v>347</v>
      </c>
      <c r="G1271" s="300" t="s">
        <v>511</v>
      </c>
    </row>
    <row r="1272" spans="5:7">
      <c r="E1272" s="91" t="s">
        <v>1617</v>
      </c>
      <c r="F1272" s="91" t="s">
        <v>458</v>
      </c>
      <c r="G1272" s="300" t="s">
        <v>511</v>
      </c>
    </row>
    <row r="1273" spans="5:7">
      <c r="E1273" s="91" t="s">
        <v>1617</v>
      </c>
      <c r="F1273" s="91" t="s">
        <v>488</v>
      </c>
      <c r="G1273" s="300" t="s">
        <v>511</v>
      </c>
    </row>
    <row r="1274" spans="5:7">
      <c r="E1274" s="91" t="s">
        <v>1618</v>
      </c>
      <c r="F1274" s="91" t="s">
        <v>314</v>
      </c>
      <c r="G1274" s="300" t="s">
        <v>511</v>
      </c>
    </row>
    <row r="1275" spans="5:7">
      <c r="E1275" s="91" t="s">
        <v>1619</v>
      </c>
      <c r="F1275" s="91" t="s">
        <v>347</v>
      </c>
      <c r="G1275" s="300" t="s">
        <v>511</v>
      </c>
    </row>
    <row r="1276" spans="5:7">
      <c r="E1276" s="91" t="s">
        <v>1620</v>
      </c>
      <c r="F1276" s="91" t="s">
        <v>347</v>
      </c>
      <c r="G1276" s="300" t="s">
        <v>511</v>
      </c>
    </row>
    <row r="1277" spans="5:7">
      <c r="E1277" s="91" t="s">
        <v>1621</v>
      </c>
      <c r="F1277" s="91" t="s">
        <v>329</v>
      </c>
      <c r="G1277" s="300" t="s">
        <v>511</v>
      </c>
    </row>
    <row r="1278" spans="5:7">
      <c r="E1278" s="91" t="s">
        <v>1622</v>
      </c>
      <c r="F1278" s="91" t="s">
        <v>323</v>
      </c>
      <c r="G1278" s="300" t="s">
        <v>511</v>
      </c>
    </row>
    <row r="1279" spans="5:7">
      <c r="E1279" s="91" t="s">
        <v>1623</v>
      </c>
      <c r="F1279" s="91" t="s">
        <v>323</v>
      </c>
      <c r="G1279" s="300" t="s">
        <v>511</v>
      </c>
    </row>
    <row r="1280" spans="5:7">
      <c r="E1280" s="91" t="s">
        <v>1624</v>
      </c>
      <c r="F1280" s="91" t="s">
        <v>323</v>
      </c>
      <c r="G1280" s="300" t="s">
        <v>511</v>
      </c>
    </row>
    <row r="1281" spans="5:7">
      <c r="E1281" s="91" t="s">
        <v>1625</v>
      </c>
      <c r="F1281" s="91" t="s">
        <v>323</v>
      </c>
      <c r="G1281" s="300" t="s">
        <v>511</v>
      </c>
    </row>
    <row r="1282" spans="5:7">
      <c r="E1282" s="91" t="s">
        <v>1626</v>
      </c>
      <c r="F1282" s="91" t="s">
        <v>323</v>
      </c>
      <c r="G1282" s="300" t="s">
        <v>511</v>
      </c>
    </row>
    <row r="1283" spans="5:7">
      <c r="E1283" s="91" t="s">
        <v>1627</v>
      </c>
      <c r="F1283" s="91" t="s">
        <v>323</v>
      </c>
      <c r="G1283" s="300" t="s">
        <v>511</v>
      </c>
    </row>
    <row r="1284" spans="5:7">
      <c r="E1284" s="91" t="s">
        <v>1628</v>
      </c>
      <c r="F1284" s="91" t="s">
        <v>321</v>
      </c>
      <c r="G1284" s="300" t="s">
        <v>511</v>
      </c>
    </row>
    <row r="1285" spans="5:7">
      <c r="E1285" s="91" t="s">
        <v>1629</v>
      </c>
      <c r="F1285" s="91" t="s">
        <v>314</v>
      </c>
      <c r="G1285" s="300" t="s">
        <v>511</v>
      </c>
    </row>
    <row r="1286" spans="5:7">
      <c r="E1286" s="91" t="s">
        <v>1630</v>
      </c>
      <c r="F1286" s="91" t="s">
        <v>323</v>
      </c>
      <c r="G1286" s="300" t="s">
        <v>511</v>
      </c>
    </row>
    <row r="1287" spans="5:7">
      <c r="E1287" s="91" t="s">
        <v>1631</v>
      </c>
      <c r="F1287" s="91" t="s">
        <v>478</v>
      </c>
      <c r="G1287" s="300" t="s">
        <v>511</v>
      </c>
    </row>
    <row r="1288" spans="5:7">
      <c r="E1288" s="91" t="s">
        <v>1632</v>
      </c>
      <c r="F1288" s="91" t="s">
        <v>414</v>
      </c>
      <c r="G1288" s="300" t="s">
        <v>511</v>
      </c>
    </row>
    <row r="1289" spans="5:7">
      <c r="E1289" s="91" t="s">
        <v>1633</v>
      </c>
      <c r="F1289" s="91" t="s">
        <v>326</v>
      </c>
      <c r="G1289" s="300" t="s">
        <v>511</v>
      </c>
    </row>
    <row r="1290" spans="5:7">
      <c r="E1290" s="91" t="s">
        <v>1633</v>
      </c>
      <c r="F1290" s="91" t="s">
        <v>327</v>
      </c>
      <c r="G1290" s="300" t="s">
        <v>511</v>
      </c>
    </row>
    <row r="1291" spans="5:7">
      <c r="E1291" s="91" t="s">
        <v>1633</v>
      </c>
      <c r="F1291" s="91" t="s">
        <v>329</v>
      </c>
      <c r="G1291" s="300" t="s">
        <v>511</v>
      </c>
    </row>
    <row r="1292" spans="5:7">
      <c r="E1292" s="91" t="s">
        <v>1634</v>
      </c>
      <c r="F1292" s="91" t="s">
        <v>323</v>
      </c>
      <c r="G1292" s="300" t="s">
        <v>511</v>
      </c>
    </row>
    <row r="1293" spans="5:7">
      <c r="E1293" s="91" t="s">
        <v>1635</v>
      </c>
      <c r="F1293" s="91" t="s">
        <v>323</v>
      </c>
      <c r="G1293" s="300" t="s">
        <v>511</v>
      </c>
    </row>
    <row r="1294" spans="5:7">
      <c r="E1294" s="91" t="s">
        <v>1636</v>
      </c>
      <c r="F1294" s="91" t="s">
        <v>323</v>
      </c>
      <c r="G1294" s="300" t="s">
        <v>511</v>
      </c>
    </row>
    <row r="1295" spans="5:7">
      <c r="E1295" s="91" t="s">
        <v>1637</v>
      </c>
      <c r="F1295" s="91" t="s">
        <v>323</v>
      </c>
      <c r="G1295" s="300" t="s">
        <v>511</v>
      </c>
    </row>
    <row r="1296" spans="5:7">
      <c r="E1296" s="91" t="s">
        <v>1638</v>
      </c>
      <c r="F1296" s="91" t="s">
        <v>323</v>
      </c>
      <c r="G1296" s="300" t="s">
        <v>511</v>
      </c>
    </row>
    <row r="1297" spans="5:7">
      <c r="E1297" s="91" t="s">
        <v>1639</v>
      </c>
      <c r="F1297" s="91" t="s">
        <v>323</v>
      </c>
      <c r="G1297" s="300" t="s">
        <v>511</v>
      </c>
    </row>
    <row r="1298" spans="5:7">
      <c r="E1298" s="91" t="s">
        <v>1640</v>
      </c>
      <c r="F1298" s="91" t="s">
        <v>326</v>
      </c>
      <c r="G1298" s="300" t="s">
        <v>511</v>
      </c>
    </row>
    <row r="1299" spans="5:7">
      <c r="E1299" s="91" t="s">
        <v>1641</v>
      </c>
      <c r="F1299" s="91" t="s">
        <v>329</v>
      </c>
      <c r="G1299" s="300" t="s">
        <v>511</v>
      </c>
    </row>
    <row r="1300" spans="5:7">
      <c r="E1300" s="91" t="s">
        <v>1642</v>
      </c>
      <c r="F1300" s="91" t="s">
        <v>323</v>
      </c>
      <c r="G1300" s="300" t="s">
        <v>511</v>
      </c>
    </row>
    <row r="1301" spans="5:7">
      <c r="E1301" s="91" t="s">
        <v>1643</v>
      </c>
      <c r="F1301" s="91" t="s">
        <v>329</v>
      </c>
      <c r="G1301" s="300" t="s">
        <v>511</v>
      </c>
    </row>
    <row r="1302" spans="5:7">
      <c r="E1302" s="91" t="s">
        <v>1643</v>
      </c>
      <c r="F1302" s="91" t="s">
        <v>326</v>
      </c>
      <c r="G1302" s="300" t="s">
        <v>511</v>
      </c>
    </row>
    <row r="1303" spans="5:7">
      <c r="E1303" s="91" t="s">
        <v>1644</v>
      </c>
      <c r="F1303" s="91" t="s">
        <v>314</v>
      </c>
      <c r="G1303" s="300" t="s">
        <v>511</v>
      </c>
    </row>
    <row r="1304" spans="5:7">
      <c r="E1304" s="91" t="s">
        <v>1645</v>
      </c>
      <c r="F1304" s="91" t="s">
        <v>326</v>
      </c>
      <c r="G1304" s="300" t="s">
        <v>511</v>
      </c>
    </row>
    <row r="1305" spans="5:7">
      <c r="E1305" s="91" t="s">
        <v>1645</v>
      </c>
      <c r="F1305" s="91" t="s">
        <v>327</v>
      </c>
      <c r="G1305" s="300" t="s">
        <v>511</v>
      </c>
    </row>
    <row r="1306" spans="5:7">
      <c r="E1306" s="91" t="s">
        <v>1645</v>
      </c>
      <c r="F1306" s="91" t="s">
        <v>329</v>
      </c>
      <c r="G1306" s="300" t="s">
        <v>511</v>
      </c>
    </row>
    <row r="1307" spans="5:7">
      <c r="E1307" s="91" t="s">
        <v>1646</v>
      </c>
      <c r="F1307" s="91" t="s">
        <v>323</v>
      </c>
      <c r="G1307" s="300" t="s">
        <v>511</v>
      </c>
    </row>
    <row r="1308" spans="5:7">
      <c r="E1308" s="91" t="s">
        <v>1647</v>
      </c>
      <c r="F1308" s="91" t="s">
        <v>323</v>
      </c>
      <c r="G1308" s="300" t="s">
        <v>511</v>
      </c>
    </row>
    <row r="1309" spans="5:7">
      <c r="E1309" s="91" t="s">
        <v>1648</v>
      </c>
      <c r="F1309" s="91" t="s">
        <v>321</v>
      </c>
      <c r="G1309" s="300" t="s">
        <v>511</v>
      </c>
    </row>
    <row r="1310" spans="5:7">
      <c r="E1310" s="91" t="s">
        <v>1649</v>
      </c>
      <c r="F1310" s="91" t="s">
        <v>329</v>
      </c>
      <c r="G1310" s="300" t="s">
        <v>511</v>
      </c>
    </row>
    <row r="1311" spans="5:7">
      <c r="E1311" s="91" t="s">
        <v>1649</v>
      </c>
      <c r="F1311" s="91" t="s">
        <v>326</v>
      </c>
      <c r="G1311" s="300" t="s">
        <v>511</v>
      </c>
    </row>
    <row r="1312" spans="5:7">
      <c r="E1312" s="91" t="s">
        <v>1650</v>
      </c>
      <c r="F1312" s="91" t="s">
        <v>323</v>
      </c>
      <c r="G1312" s="300" t="s">
        <v>511</v>
      </c>
    </row>
    <row r="1313" spans="5:7">
      <c r="E1313" s="91" t="s">
        <v>1651</v>
      </c>
      <c r="F1313" s="91" t="s">
        <v>323</v>
      </c>
      <c r="G1313" s="300" t="s">
        <v>511</v>
      </c>
    </row>
    <row r="1314" spans="5:7">
      <c r="E1314" s="91" t="s">
        <v>1652</v>
      </c>
      <c r="F1314" s="91" t="s">
        <v>323</v>
      </c>
      <c r="G1314" s="300" t="s">
        <v>511</v>
      </c>
    </row>
    <row r="1315" spans="5:7">
      <c r="E1315" s="91" t="s">
        <v>1653</v>
      </c>
      <c r="F1315" s="91" t="s">
        <v>347</v>
      </c>
      <c r="G1315" s="300" t="s">
        <v>511</v>
      </c>
    </row>
    <row r="1316" spans="5:7">
      <c r="E1316" s="91" t="s">
        <v>1654</v>
      </c>
      <c r="F1316" s="91" t="s">
        <v>323</v>
      </c>
      <c r="G1316" s="300" t="s">
        <v>511</v>
      </c>
    </row>
    <row r="1317" spans="5:7">
      <c r="E1317" s="91" t="s">
        <v>1655</v>
      </c>
      <c r="F1317" s="91" t="s">
        <v>326</v>
      </c>
      <c r="G1317" s="300" t="s">
        <v>511</v>
      </c>
    </row>
    <row r="1318" spans="5:7">
      <c r="E1318" s="91" t="s">
        <v>1656</v>
      </c>
      <c r="F1318" s="91" t="s">
        <v>326</v>
      </c>
      <c r="G1318" s="300" t="s">
        <v>511</v>
      </c>
    </row>
    <row r="1319" spans="5:7">
      <c r="E1319" s="91" t="s">
        <v>1656</v>
      </c>
      <c r="F1319" s="91" t="s">
        <v>329</v>
      </c>
      <c r="G1319" s="300" t="s">
        <v>511</v>
      </c>
    </row>
    <row r="1320" spans="5:7">
      <c r="E1320" s="91" t="s">
        <v>1657</v>
      </c>
      <c r="F1320" s="91" t="s">
        <v>478</v>
      </c>
      <c r="G1320" s="300" t="s">
        <v>511</v>
      </c>
    </row>
    <row r="1321" spans="5:7">
      <c r="E1321" s="91" t="s">
        <v>1658</v>
      </c>
      <c r="F1321" s="91" t="s">
        <v>323</v>
      </c>
      <c r="G1321" s="300" t="s">
        <v>511</v>
      </c>
    </row>
    <row r="1322" spans="5:7">
      <c r="E1322" s="91" t="s">
        <v>1659</v>
      </c>
      <c r="F1322" s="91" t="s">
        <v>329</v>
      </c>
      <c r="G1322" s="300" t="s">
        <v>511</v>
      </c>
    </row>
    <row r="1323" spans="5:7">
      <c r="E1323" s="91" t="s">
        <v>1660</v>
      </c>
      <c r="F1323" s="91" t="s">
        <v>323</v>
      </c>
      <c r="G1323" s="300" t="s">
        <v>511</v>
      </c>
    </row>
    <row r="1324" spans="5:7">
      <c r="E1324" s="91" t="s">
        <v>1661</v>
      </c>
      <c r="F1324" s="91" t="s">
        <v>323</v>
      </c>
      <c r="G1324" s="300" t="s">
        <v>511</v>
      </c>
    </row>
    <row r="1325" spans="5:7">
      <c r="E1325" s="91" t="s">
        <v>1662</v>
      </c>
      <c r="F1325" s="91" t="s">
        <v>323</v>
      </c>
      <c r="G1325" s="300" t="s">
        <v>511</v>
      </c>
    </row>
    <row r="1326" spans="5:7">
      <c r="E1326" s="91" t="s">
        <v>1663</v>
      </c>
      <c r="F1326" s="91" t="s">
        <v>314</v>
      </c>
      <c r="G1326" s="300" t="s">
        <v>511</v>
      </c>
    </row>
    <row r="1327" spans="5:7">
      <c r="E1327" s="91" t="s">
        <v>1664</v>
      </c>
      <c r="F1327" s="91" t="s">
        <v>323</v>
      </c>
      <c r="G1327" s="300" t="s">
        <v>511</v>
      </c>
    </row>
    <row r="1328" spans="5:7">
      <c r="E1328" s="91" t="s">
        <v>1665</v>
      </c>
      <c r="F1328" s="91" t="s">
        <v>314</v>
      </c>
      <c r="G1328" s="300" t="s">
        <v>511</v>
      </c>
    </row>
    <row r="1329" spans="5:7">
      <c r="E1329" s="91" t="s">
        <v>1666</v>
      </c>
      <c r="F1329" s="91" t="s">
        <v>329</v>
      </c>
      <c r="G1329" s="300" t="s">
        <v>511</v>
      </c>
    </row>
    <row r="1330" spans="5:7">
      <c r="E1330" s="91" t="s">
        <v>1667</v>
      </c>
      <c r="F1330" s="91" t="s">
        <v>329</v>
      </c>
      <c r="G1330" s="300" t="s">
        <v>511</v>
      </c>
    </row>
    <row r="1331" spans="5:7">
      <c r="E1331" s="91" t="s">
        <v>1668</v>
      </c>
      <c r="F1331" s="91" t="s">
        <v>329</v>
      </c>
      <c r="G1331" s="300" t="s">
        <v>511</v>
      </c>
    </row>
    <row r="1332" spans="5:7">
      <c r="E1332" s="91" t="s">
        <v>1668</v>
      </c>
      <c r="F1332" s="91" t="s">
        <v>326</v>
      </c>
      <c r="G1332" s="300" t="s">
        <v>511</v>
      </c>
    </row>
    <row r="1333" spans="5:7">
      <c r="E1333" s="91" t="s">
        <v>1668</v>
      </c>
      <c r="F1333" s="91" t="s">
        <v>327</v>
      </c>
      <c r="G1333" s="300" t="s">
        <v>511</v>
      </c>
    </row>
    <row r="1334" spans="5:7">
      <c r="E1334" s="91" t="s">
        <v>1669</v>
      </c>
      <c r="F1334" s="91" t="s">
        <v>323</v>
      </c>
      <c r="G1334" s="300" t="s">
        <v>511</v>
      </c>
    </row>
    <row r="1335" spans="5:7">
      <c r="E1335" s="91" t="s">
        <v>1670</v>
      </c>
      <c r="F1335" s="91" t="s">
        <v>323</v>
      </c>
      <c r="G1335" s="300" t="s">
        <v>511</v>
      </c>
    </row>
    <row r="1336" spans="5:7">
      <c r="E1336" s="91" t="s">
        <v>1671</v>
      </c>
      <c r="F1336" s="91" t="s">
        <v>323</v>
      </c>
      <c r="G1336" s="300" t="s">
        <v>511</v>
      </c>
    </row>
    <row r="1337" spans="5:7">
      <c r="E1337" s="91" t="s">
        <v>1672</v>
      </c>
      <c r="F1337" s="91" t="s">
        <v>329</v>
      </c>
      <c r="G1337" s="300" t="s">
        <v>511</v>
      </c>
    </row>
    <row r="1338" spans="5:7">
      <c r="E1338" s="91" t="s">
        <v>1672</v>
      </c>
      <c r="F1338" s="91" t="s">
        <v>326</v>
      </c>
      <c r="G1338" s="300" t="s">
        <v>511</v>
      </c>
    </row>
    <row r="1339" spans="5:7">
      <c r="E1339" s="91" t="s">
        <v>1673</v>
      </c>
      <c r="F1339" s="91" t="s">
        <v>321</v>
      </c>
      <c r="G1339" s="300" t="s">
        <v>511</v>
      </c>
    </row>
    <row r="1340" spans="5:7">
      <c r="E1340" s="91" t="s">
        <v>1674</v>
      </c>
      <c r="F1340" s="91" t="s">
        <v>347</v>
      </c>
      <c r="G1340" s="300" t="s">
        <v>511</v>
      </c>
    </row>
    <row r="1341" spans="5:7">
      <c r="E1341" s="91" t="s">
        <v>1674</v>
      </c>
      <c r="F1341" s="91" t="s">
        <v>467</v>
      </c>
      <c r="G1341" s="300" t="s">
        <v>511</v>
      </c>
    </row>
    <row r="1342" spans="5:7">
      <c r="E1342" s="91" t="s">
        <v>1675</v>
      </c>
      <c r="F1342" s="91" t="s">
        <v>329</v>
      </c>
      <c r="G1342" s="300" t="s">
        <v>511</v>
      </c>
    </row>
    <row r="1343" spans="5:7">
      <c r="E1343" s="91" t="s">
        <v>1675</v>
      </c>
      <c r="F1343" s="91" t="s">
        <v>326</v>
      </c>
      <c r="G1343" s="300" t="s">
        <v>511</v>
      </c>
    </row>
    <row r="1344" spans="5:7">
      <c r="E1344" s="91" t="s">
        <v>1676</v>
      </c>
      <c r="F1344" s="91" t="s">
        <v>323</v>
      </c>
      <c r="G1344" s="300" t="s">
        <v>511</v>
      </c>
    </row>
    <row r="1345" spans="5:7">
      <c r="E1345" s="91" t="s">
        <v>1677</v>
      </c>
      <c r="F1345" s="91" t="s">
        <v>329</v>
      </c>
      <c r="G1345" s="300" t="s">
        <v>511</v>
      </c>
    </row>
    <row r="1346" spans="5:7">
      <c r="E1346" s="91" t="s">
        <v>1677</v>
      </c>
      <c r="F1346" s="91" t="s">
        <v>326</v>
      </c>
      <c r="G1346" s="300" t="s">
        <v>511</v>
      </c>
    </row>
    <row r="1347" spans="5:7">
      <c r="E1347" s="91" t="s">
        <v>1678</v>
      </c>
      <c r="F1347" s="91" t="s">
        <v>478</v>
      </c>
      <c r="G1347" s="300" t="s">
        <v>511</v>
      </c>
    </row>
    <row r="1348" spans="5:7">
      <c r="E1348" s="91" t="s">
        <v>1679</v>
      </c>
      <c r="F1348" s="91" t="s">
        <v>347</v>
      </c>
      <c r="G1348" s="300" t="s">
        <v>511</v>
      </c>
    </row>
    <row r="1349" spans="5:7">
      <c r="E1349" s="91" t="s">
        <v>1679</v>
      </c>
      <c r="F1349" s="91" t="s">
        <v>458</v>
      </c>
      <c r="G1349" s="300" t="s">
        <v>511</v>
      </c>
    </row>
    <row r="1350" spans="5:7">
      <c r="E1350" s="91" t="s">
        <v>1679</v>
      </c>
      <c r="F1350" s="91" t="s">
        <v>488</v>
      </c>
      <c r="G1350" s="300" t="s">
        <v>511</v>
      </c>
    </row>
    <row r="1351" spans="5:7">
      <c r="E1351" s="91" t="s">
        <v>1680</v>
      </c>
      <c r="F1351" s="91" t="s">
        <v>314</v>
      </c>
      <c r="G1351" s="300" t="s">
        <v>511</v>
      </c>
    </row>
    <row r="1352" spans="5:7">
      <c r="E1352" s="91" t="s">
        <v>1681</v>
      </c>
      <c r="F1352" s="91" t="s">
        <v>547</v>
      </c>
      <c r="G1352" s="300" t="s">
        <v>511</v>
      </c>
    </row>
    <row r="1353" spans="5:7">
      <c r="E1353" s="91" t="s">
        <v>1682</v>
      </c>
      <c r="F1353" s="91" t="s">
        <v>547</v>
      </c>
      <c r="G1353" s="300" t="s">
        <v>511</v>
      </c>
    </row>
    <row r="1354" spans="5:7">
      <c r="E1354" s="91" t="s">
        <v>1682</v>
      </c>
      <c r="F1354" s="91" t="s">
        <v>317</v>
      </c>
      <c r="G1354" s="300" t="s">
        <v>511</v>
      </c>
    </row>
    <row r="1355" spans="5:7">
      <c r="E1355" s="91" t="s">
        <v>1683</v>
      </c>
      <c r="F1355" s="91" t="s">
        <v>478</v>
      </c>
      <c r="G1355" s="300" t="s">
        <v>511</v>
      </c>
    </row>
    <row r="1356" spans="5:7">
      <c r="E1356" s="91" t="s">
        <v>1684</v>
      </c>
      <c r="F1356" s="91" t="s">
        <v>323</v>
      </c>
      <c r="G1356" s="300" t="s">
        <v>511</v>
      </c>
    </row>
    <row r="1357" spans="5:7">
      <c r="E1357" s="91" t="s">
        <v>1685</v>
      </c>
      <c r="F1357" s="91" t="s">
        <v>326</v>
      </c>
      <c r="G1357" s="300" t="s">
        <v>511</v>
      </c>
    </row>
    <row r="1358" spans="5:7">
      <c r="E1358" s="91" t="s">
        <v>1685</v>
      </c>
      <c r="F1358" s="91" t="s">
        <v>329</v>
      </c>
      <c r="G1358" s="300" t="s">
        <v>511</v>
      </c>
    </row>
    <row r="1359" spans="5:7">
      <c r="E1359" s="91" t="s">
        <v>1686</v>
      </c>
      <c r="F1359" s="91" t="s">
        <v>323</v>
      </c>
      <c r="G1359" s="300" t="s">
        <v>511</v>
      </c>
    </row>
    <row r="1360" spans="5:7">
      <c r="E1360" s="91" t="s">
        <v>1687</v>
      </c>
      <c r="F1360" s="91" t="s">
        <v>323</v>
      </c>
      <c r="G1360" s="300" t="s">
        <v>511</v>
      </c>
    </row>
    <row r="1361" spans="5:7">
      <c r="E1361" s="91" t="s">
        <v>1688</v>
      </c>
      <c r="F1361" s="91" t="s">
        <v>323</v>
      </c>
      <c r="G1361" s="300" t="s">
        <v>511</v>
      </c>
    </row>
    <row r="1362" spans="5:7">
      <c r="E1362" s="91" t="s">
        <v>1689</v>
      </c>
      <c r="F1362" s="91" t="s">
        <v>323</v>
      </c>
      <c r="G1362" s="300" t="s">
        <v>511</v>
      </c>
    </row>
    <row r="1363" spans="5:7">
      <c r="E1363" s="91" t="s">
        <v>1690</v>
      </c>
      <c r="F1363" s="91" t="s">
        <v>329</v>
      </c>
      <c r="G1363" s="300" t="s">
        <v>511</v>
      </c>
    </row>
    <row r="1364" spans="5:7">
      <c r="E1364" s="91" t="s">
        <v>1691</v>
      </c>
      <c r="F1364" s="91" t="s">
        <v>329</v>
      </c>
      <c r="G1364" s="300" t="s">
        <v>511</v>
      </c>
    </row>
    <row r="1365" spans="5:7">
      <c r="E1365" s="91" t="s">
        <v>1691</v>
      </c>
      <c r="F1365" s="91" t="s">
        <v>326</v>
      </c>
      <c r="G1365" s="300" t="s">
        <v>511</v>
      </c>
    </row>
    <row r="1366" spans="5:7">
      <c r="E1366" s="91" t="s">
        <v>1692</v>
      </c>
      <c r="F1366" s="91" t="s">
        <v>323</v>
      </c>
      <c r="G1366" s="300" t="s">
        <v>511</v>
      </c>
    </row>
    <row r="1367" spans="5:7">
      <c r="E1367" s="91" t="s">
        <v>1693</v>
      </c>
      <c r="F1367" s="91" t="s">
        <v>329</v>
      </c>
      <c r="G1367" s="300" t="s">
        <v>511</v>
      </c>
    </row>
    <row r="1368" spans="5:7">
      <c r="E1368" s="91" t="s">
        <v>1693</v>
      </c>
      <c r="F1368" s="91" t="s">
        <v>326</v>
      </c>
      <c r="G1368" s="300" t="s">
        <v>511</v>
      </c>
    </row>
    <row r="1369" spans="5:7">
      <c r="E1369" s="91" t="s">
        <v>1694</v>
      </c>
      <c r="F1369" s="91" t="s">
        <v>321</v>
      </c>
      <c r="G1369" s="300" t="s">
        <v>511</v>
      </c>
    </row>
    <row r="1370" spans="5:7">
      <c r="E1370" s="91" t="s">
        <v>1695</v>
      </c>
      <c r="F1370" s="91" t="s">
        <v>323</v>
      </c>
      <c r="G1370" s="300" t="s">
        <v>511</v>
      </c>
    </row>
    <row r="1371" spans="5:7">
      <c r="E1371" s="91" t="s">
        <v>1696</v>
      </c>
      <c r="F1371" s="91" t="s">
        <v>321</v>
      </c>
      <c r="G1371" s="300" t="s">
        <v>511</v>
      </c>
    </row>
    <row r="1372" spans="5:7">
      <c r="E1372" s="91" t="s">
        <v>1697</v>
      </c>
      <c r="F1372" s="91" t="s">
        <v>458</v>
      </c>
      <c r="G1372" s="300" t="s">
        <v>511</v>
      </c>
    </row>
    <row r="1373" spans="5:7">
      <c r="E1373" s="91" t="s">
        <v>1697</v>
      </c>
      <c r="F1373" s="91" t="s">
        <v>488</v>
      </c>
      <c r="G1373" s="300" t="s">
        <v>511</v>
      </c>
    </row>
    <row r="1374" spans="5:7">
      <c r="E1374" s="91" t="s">
        <v>1698</v>
      </c>
      <c r="F1374" s="91" t="s">
        <v>323</v>
      </c>
      <c r="G1374" s="300" t="s">
        <v>511</v>
      </c>
    </row>
    <row r="1375" spans="5:7">
      <c r="E1375" s="91" t="s">
        <v>1699</v>
      </c>
      <c r="F1375" s="91" t="s">
        <v>323</v>
      </c>
      <c r="G1375" s="300" t="s">
        <v>511</v>
      </c>
    </row>
    <row r="1376" spans="5:7">
      <c r="E1376" s="91" t="s">
        <v>1700</v>
      </c>
      <c r="F1376" s="91" t="s">
        <v>323</v>
      </c>
      <c r="G1376" s="300" t="s">
        <v>511</v>
      </c>
    </row>
    <row r="1377" spans="5:7">
      <c r="E1377" s="91" t="s">
        <v>1701</v>
      </c>
      <c r="F1377" s="91" t="s">
        <v>323</v>
      </c>
      <c r="G1377" s="300" t="s">
        <v>511</v>
      </c>
    </row>
    <row r="1378" spans="5:7">
      <c r="E1378" s="91" t="s">
        <v>1702</v>
      </c>
      <c r="F1378" s="91" t="s">
        <v>314</v>
      </c>
      <c r="G1378" s="300" t="s">
        <v>511</v>
      </c>
    </row>
    <row r="1379" spans="5:7">
      <c r="E1379" s="91" t="s">
        <v>1703</v>
      </c>
      <c r="F1379" s="91" t="s">
        <v>321</v>
      </c>
      <c r="G1379" s="300" t="s">
        <v>511</v>
      </c>
    </row>
    <row r="1380" spans="5:7">
      <c r="E1380" s="91" t="s">
        <v>1704</v>
      </c>
      <c r="F1380" s="91" t="s">
        <v>323</v>
      </c>
      <c r="G1380" s="300" t="s">
        <v>511</v>
      </c>
    </row>
    <row r="1381" spans="5:7">
      <c r="E1381" s="91" t="s">
        <v>1705</v>
      </c>
      <c r="F1381" s="91" t="s">
        <v>321</v>
      </c>
      <c r="G1381" s="300" t="s">
        <v>511</v>
      </c>
    </row>
    <row r="1382" spans="5:7">
      <c r="E1382" s="91" t="s">
        <v>1706</v>
      </c>
      <c r="F1382" s="91" t="s">
        <v>323</v>
      </c>
      <c r="G1382" s="300" t="s">
        <v>511</v>
      </c>
    </row>
    <row r="1383" spans="5:7">
      <c r="E1383" s="91" t="s">
        <v>1707</v>
      </c>
      <c r="F1383" s="91" t="s">
        <v>329</v>
      </c>
      <c r="G1383" s="300" t="s">
        <v>511</v>
      </c>
    </row>
    <row r="1384" spans="5:7">
      <c r="E1384" s="91" t="s">
        <v>1708</v>
      </c>
      <c r="F1384" s="91" t="s">
        <v>326</v>
      </c>
      <c r="G1384" s="300" t="s">
        <v>511</v>
      </c>
    </row>
    <row r="1385" spans="5:7">
      <c r="E1385" s="91" t="s">
        <v>1708</v>
      </c>
      <c r="F1385" s="91" t="s">
        <v>327</v>
      </c>
      <c r="G1385" s="300" t="s">
        <v>511</v>
      </c>
    </row>
    <row r="1386" spans="5:7">
      <c r="E1386" s="91" t="s">
        <v>1708</v>
      </c>
      <c r="F1386" s="91" t="s">
        <v>329</v>
      </c>
      <c r="G1386" s="300" t="s">
        <v>511</v>
      </c>
    </row>
    <row r="1387" spans="5:7">
      <c r="E1387" s="91" t="s">
        <v>1709</v>
      </c>
      <c r="F1387" s="91" t="s">
        <v>321</v>
      </c>
      <c r="G1387" s="300" t="s">
        <v>511</v>
      </c>
    </row>
    <row r="1388" spans="5:7">
      <c r="E1388" s="91" t="s">
        <v>1710</v>
      </c>
      <c r="F1388" s="91" t="s">
        <v>329</v>
      </c>
      <c r="G1388" s="300" t="s">
        <v>511</v>
      </c>
    </row>
    <row r="1389" spans="5:7">
      <c r="E1389" s="91" t="s">
        <v>1711</v>
      </c>
      <c r="F1389" s="91" t="s">
        <v>326</v>
      </c>
      <c r="G1389" s="300" t="s">
        <v>511</v>
      </c>
    </row>
    <row r="1390" spans="5:7">
      <c r="E1390" s="91" t="s">
        <v>1711</v>
      </c>
      <c r="F1390" s="91" t="s">
        <v>329</v>
      </c>
      <c r="G1390" s="300" t="s">
        <v>511</v>
      </c>
    </row>
    <row r="1391" spans="5:7">
      <c r="E1391" s="91" t="s">
        <v>1712</v>
      </c>
      <c r="F1391" s="91" t="s">
        <v>414</v>
      </c>
      <c r="G1391" s="300" t="s">
        <v>511</v>
      </c>
    </row>
    <row r="1392" spans="5:7">
      <c r="E1392" s="91" t="s">
        <v>1713</v>
      </c>
      <c r="F1392" s="91" t="s">
        <v>329</v>
      </c>
      <c r="G1392" s="300" t="s">
        <v>511</v>
      </c>
    </row>
    <row r="1393" spans="5:7">
      <c r="E1393" s="91" t="s">
        <v>1714</v>
      </c>
      <c r="F1393" s="91" t="s">
        <v>329</v>
      </c>
      <c r="G1393" s="300" t="s">
        <v>511</v>
      </c>
    </row>
    <row r="1394" spans="5:7">
      <c r="E1394" s="91" t="s">
        <v>1715</v>
      </c>
      <c r="F1394" s="91" t="s">
        <v>329</v>
      </c>
      <c r="G1394" s="300" t="s">
        <v>511</v>
      </c>
    </row>
    <row r="1395" spans="5:7">
      <c r="E1395" s="91" t="s">
        <v>1716</v>
      </c>
      <c r="F1395" s="91" t="s">
        <v>547</v>
      </c>
      <c r="G1395" s="300" t="s">
        <v>511</v>
      </c>
    </row>
    <row r="1396" spans="5:7">
      <c r="E1396" s="91" t="s">
        <v>1717</v>
      </c>
      <c r="F1396" s="91" t="s">
        <v>329</v>
      </c>
      <c r="G1396" s="300" t="s">
        <v>511</v>
      </c>
    </row>
    <row r="1397" spans="5:7">
      <c r="E1397" s="91" t="s">
        <v>1718</v>
      </c>
      <c r="F1397" s="91" t="s">
        <v>329</v>
      </c>
      <c r="G1397" s="300" t="s">
        <v>511</v>
      </c>
    </row>
    <row r="1398" spans="5:7">
      <c r="E1398" s="91" t="s">
        <v>1719</v>
      </c>
      <c r="F1398" s="91" t="s">
        <v>329</v>
      </c>
      <c r="G1398" s="300" t="s">
        <v>511</v>
      </c>
    </row>
    <row r="1399" spans="5:7">
      <c r="E1399" s="91" t="s">
        <v>1719</v>
      </c>
      <c r="F1399" s="91" t="s">
        <v>326</v>
      </c>
      <c r="G1399" s="300" t="s">
        <v>511</v>
      </c>
    </row>
    <row r="1400" spans="5:7">
      <c r="E1400" s="91" t="s">
        <v>1720</v>
      </c>
      <c r="F1400" s="91" t="s">
        <v>314</v>
      </c>
      <c r="G1400" s="300" t="s">
        <v>511</v>
      </c>
    </row>
    <row r="1401" spans="5:7">
      <c r="E1401" s="91" t="s">
        <v>1721</v>
      </c>
      <c r="F1401" s="91" t="s">
        <v>323</v>
      </c>
      <c r="G1401" s="300" t="s">
        <v>511</v>
      </c>
    </row>
    <row r="1402" spans="5:7">
      <c r="E1402" s="91" t="s">
        <v>1722</v>
      </c>
      <c r="F1402" s="91" t="s">
        <v>347</v>
      </c>
      <c r="G1402" s="300" t="s">
        <v>511</v>
      </c>
    </row>
    <row r="1403" spans="5:7">
      <c r="E1403" s="91" t="s">
        <v>1723</v>
      </c>
      <c r="F1403" s="91" t="s">
        <v>478</v>
      </c>
      <c r="G1403" s="300" t="s">
        <v>511</v>
      </c>
    </row>
    <row r="1404" spans="5:7">
      <c r="E1404" s="91" t="s">
        <v>1724</v>
      </c>
      <c r="F1404" s="91" t="s">
        <v>323</v>
      </c>
      <c r="G1404" s="300" t="s">
        <v>511</v>
      </c>
    </row>
    <row r="1405" spans="5:7">
      <c r="E1405" s="91" t="s">
        <v>1725</v>
      </c>
      <c r="F1405" s="91" t="s">
        <v>323</v>
      </c>
      <c r="G1405" s="300" t="s">
        <v>511</v>
      </c>
    </row>
    <row r="1406" spans="5:7">
      <c r="E1406" s="91" t="s">
        <v>1726</v>
      </c>
      <c r="F1406" s="91" t="s">
        <v>314</v>
      </c>
      <c r="G1406" s="300" t="s">
        <v>511</v>
      </c>
    </row>
    <row r="1407" spans="5:7">
      <c r="E1407" s="91" t="s">
        <v>1727</v>
      </c>
      <c r="F1407" s="91" t="s">
        <v>478</v>
      </c>
      <c r="G1407" s="300" t="s">
        <v>511</v>
      </c>
    </row>
    <row r="1408" spans="5:7">
      <c r="E1408" s="91" t="s">
        <v>1728</v>
      </c>
      <c r="F1408" s="91" t="s">
        <v>321</v>
      </c>
      <c r="G1408" s="300" t="s">
        <v>511</v>
      </c>
    </row>
    <row r="1409" spans="5:7">
      <c r="E1409" s="91" t="s">
        <v>1729</v>
      </c>
      <c r="F1409" s="91" t="s">
        <v>323</v>
      </c>
      <c r="G1409" s="300" t="s">
        <v>511</v>
      </c>
    </row>
    <row r="1410" spans="5:7">
      <c r="E1410" s="91" t="s">
        <v>1730</v>
      </c>
      <c r="F1410" s="91" t="s">
        <v>478</v>
      </c>
      <c r="G1410" s="300" t="s">
        <v>511</v>
      </c>
    </row>
    <row r="1411" spans="5:7">
      <c r="E1411" s="91" t="s">
        <v>1731</v>
      </c>
      <c r="F1411" s="91" t="s">
        <v>323</v>
      </c>
      <c r="G1411" s="300" t="s">
        <v>511</v>
      </c>
    </row>
    <row r="1412" spans="5:7">
      <c r="E1412" s="91" t="s">
        <v>1732</v>
      </c>
      <c r="F1412" s="91" t="s">
        <v>323</v>
      </c>
      <c r="G1412" s="300" t="s">
        <v>511</v>
      </c>
    </row>
    <row r="1413" spans="5:7">
      <c r="E1413" s="91" t="s">
        <v>1733</v>
      </c>
      <c r="F1413" s="91" t="s">
        <v>321</v>
      </c>
      <c r="G1413" s="300" t="s">
        <v>511</v>
      </c>
    </row>
    <row r="1414" spans="5:7">
      <c r="E1414" s="91" t="s">
        <v>1734</v>
      </c>
      <c r="F1414" s="91" t="s">
        <v>329</v>
      </c>
      <c r="G1414" s="300" t="s">
        <v>511</v>
      </c>
    </row>
    <row r="1415" spans="5:7">
      <c r="E1415" s="91" t="s">
        <v>1735</v>
      </c>
      <c r="F1415" s="91" t="s">
        <v>323</v>
      </c>
      <c r="G1415" s="300" t="s">
        <v>511</v>
      </c>
    </row>
    <row r="1416" spans="5:7">
      <c r="E1416" s="91" t="s">
        <v>1736</v>
      </c>
      <c r="F1416" s="91" t="s">
        <v>323</v>
      </c>
      <c r="G1416" s="300" t="s">
        <v>511</v>
      </c>
    </row>
    <row r="1417" spans="5:7">
      <c r="E1417" s="91" t="s">
        <v>1737</v>
      </c>
      <c r="F1417" s="91" t="s">
        <v>323</v>
      </c>
      <c r="G1417" s="300" t="s">
        <v>511</v>
      </c>
    </row>
    <row r="1418" spans="5:7">
      <c r="E1418" s="91" t="s">
        <v>1738</v>
      </c>
      <c r="F1418" s="91" t="s">
        <v>478</v>
      </c>
      <c r="G1418" s="300" t="s">
        <v>511</v>
      </c>
    </row>
    <row r="1419" spans="5:7">
      <c r="E1419" s="91" t="s">
        <v>1739</v>
      </c>
      <c r="F1419" s="91" t="s">
        <v>314</v>
      </c>
      <c r="G1419" s="300" t="s">
        <v>511</v>
      </c>
    </row>
    <row r="1420" spans="5:7">
      <c r="E1420" s="91" t="s">
        <v>1740</v>
      </c>
      <c r="F1420" s="91" t="s">
        <v>347</v>
      </c>
      <c r="G1420" s="300" t="s">
        <v>511</v>
      </c>
    </row>
    <row r="1421" spans="5:7">
      <c r="E1421" s="91" t="s">
        <v>1741</v>
      </c>
      <c r="F1421" s="91" t="s">
        <v>329</v>
      </c>
      <c r="G1421" s="300" t="s">
        <v>511</v>
      </c>
    </row>
    <row r="1422" spans="5:7">
      <c r="E1422" s="91" t="s">
        <v>1742</v>
      </c>
      <c r="F1422" s="91" t="s">
        <v>323</v>
      </c>
      <c r="G1422" s="300" t="s">
        <v>511</v>
      </c>
    </row>
    <row r="1423" spans="5:7">
      <c r="E1423" s="91" t="s">
        <v>1743</v>
      </c>
      <c r="F1423" s="91" t="s">
        <v>329</v>
      </c>
      <c r="G1423" s="300" t="s">
        <v>511</v>
      </c>
    </row>
    <row r="1424" spans="5:7">
      <c r="E1424" s="91" t="s">
        <v>1744</v>
      </c>
      <c r="F1424" s="91" t="s">
        <v>323</v>
      </c>
      <c r="G1424" s="300" t="s">
        <v>511</v>
      </c>
    </row>
    <row r="1425" spans="5:7">
      <c r="E1425" s="91" t="s">
        <v>1745</v>
      </c>
      <c r="F1425" s="91" t="s">
        <v>321</v>
      </c>
      <c r="G1425" s="300" t="s">
        <v>511</v>
      </c>
    </row>
    <row r="1426" spans="5:7">
      <c r="E1426" s="91" t="s">
        <v>1746</v>
      </c>
      <c r="F1426" s="91" t="s">
        <v>323</v>
      </c>
      <c r="G1426" s="300" t="s">
        <v>511</v>
      </c>
    </row>
    <row r="1427" spans="5:7">
      <c r="E1427" s="91" t="s">
        <v>1747</v>
      </c>
      <c r="F1427" s="91" t="s">
        <v>326</v>
      </c>
      <c r="G1427" s="300" t="s">
        <v>511</v>
      </c>
    </row>
    <row r="1428" spans="5:7">
      <c r="E1428" s="91" t="s">
        <v>1747</v>
      </c>
      <c r="F1428" s="91" t="s">
        <v>329</v>
      </c>
      <c r="G1428" s="300" t="s">
        <v>511</v>
      </c>
    </row>
    <row r="1429" spans="5:7">
      <c r="E1429" s="91" t="s">
        <v>1748</v>
      </c>
      <c r="F1429" s="91" t="s">
        <v>478</v>
      </c>
      <c r="G1429" s="300" t="s">
        <v>511</v>
      </c>
    </row>
    <row r="1430" spans="5:7">
      <c r="E1430" s="91" t="s">
        <v>1749</v>
      </c>
      <c r="F1430" s="91" t="s">
        <v>323</v>
      </c>
      <c r="G1430" s="300" t="s">
        <v>511</v>
      </c>
    </row>
    <row r="1431" spans="5:7">
      <c r="E1431" s="91" t="s">
        <v>1750</v>
      </c>
      <c r="F1431" s="91" t="s">
        <v>323</v>
      </c>
      <c r="G1431" s="300" t="s">
        <v>511</v>
      </c>
    </row>
    <row r="1432" spans="5:7">
      <c r="E1432" s="91" t="s">
        <v>1751</v>
      </c>
      <c r="F1432" s="91" t="s">
        <v>321</v>
      </c>
      <c r="G1432" s="300" t="s">
        <v>511</v>
      </c>
    </row>
    <row r="1433" spans="5:7">
      <c r="E1433" s="91" t="s">
        <v>1752</v>
      </c>
      <c r="F1433" s="91" t="s">
        <v>326</v>
      </c>
      <c r="G1433" s="300" t="s">
        <v>511</v>
      </c>
    </row>
    <row r="1434" spans="5:7">
      <c r="E1434" s="91" t="s">
        <v>1753</v>
      </c>
      <c r="F1434" s="91" t="s">
        <v>329</v>
      </c>
      <c r="G1434" s="300" t="s">
        <v>511</v>
      </c>
    </row>
    <row r="1435" spans="5:7">
      <c r="E1435" s="91" t="s">
        <v>1753</v>
      </c>
      <c r="F1435" s="91" t="s">
        <v>326</v>
      </c>
      <c r="G1435" s="300" t="s">
        <v>511</v>
      </c>
    </row>
    <row r="1436" spans="5:7">
      <c r="E1436" s="91" t="s">
        <v>1753</v>
      </c>
      <c r="F1436" s="91" t="s">
        <v>327</v>
      </c>
      <c r="G1436" s="300" t="s">
        <v>511</v>
      </c>
    </row>
    <row r="1437" spans="5:7">
      <c r="E1437" s="91" t="s">
        <v>1754</v>
      </c>
      <c r="F1437" s="91" t="s">
        <v>326</v>
      </c>
      <c r="G1437" s="300" t="s">
        <v>511</v>
      </c>
    </row>
    <row r="1438" spans="5:7">
      <c r="E1438" s="91" t="s">
        <v>1755</v>
      </c>
      <c r="F1438" s="91" t="s">
        <v>323</v>
      </c>
      <c r="G1438" s="300" t="s">
        <v>511</v>
      </c>
    </row>
    <row r="1439" spans="5:7">
      <c r="E1439" s="91" t="s">
        <v>1756</v>
      </c>
      <c r="F1439" s="91" t="s">
        <v>467</v>
      </c>
      <c r="G1439" s="300" t="s">
        <v>511</v>
      </c>
    </row>
    <row r="1440" spans="5:7">
      <c r="E1440" s="91" t="s">
        <v>1757</v>
      </c>
      <c r="F1440" s="91" t="s">
        <v>323</v>
      </c>
      <c r="G1440" s="300" t="s">
        <v>511</v>
      </c>
    </row>
    <row r="1441" spans="5:7">
      <c r="E1441" s="91" t="s">
        <v>1758</v>
      </c>
      <c r="F1441" s="91" t="s">
        <v>347</v>
      </c>
      <c r="G1441" s="300" t="s">
        <v>511</v>
      </c>
    </row>
    <row r="1442" spans="5:7">
      <c r="E1442" s="91" t="s">
        <v>1759</v>
      </c>
      <c r="F1442" s="91" t="s">
        <v>467</v>
      </c>
      <c r="G1442" s="300" t="s">
        <v>511</v>
      </c>
    </row>
    <row r="1443" spans="5:7">
      <c r="E1443" s="91" t="s">
        <v>1760</v>
      </c>
      <c r="F1443" s="91" t="s">
        <v>329</v>
      </c>
      <c r="G1443" s="300" t="s">
        <v>511</v>
      </c>
    </row>
    <row r="1444" spans="5:7">
      <c r="E1444" s="91" t="s">
        <v>1760</v>
      </c>
      <c r="F1444" s="91" t="s">
        <v>326</v>
      </c>
      <c r="G1444" s="300" t="s">
        <v>511</v>
      </c>
    </row>
    <row r="1445" spans="5:7">
      <c r="E1445" s="91" t="s">
        <v>1761</v>
      </c>
      <c r="F1445" s="91" t="s">
        <v>323</v>
      </c>
      <c r="G1445" s="300" t="s">
        <v>511</v>
      </c>
    </row>
    <row r="1446" spans="5:7">
      <c r="E1446" s="91" t="s">
        <v>1762</v>
      </c>
      <c r="F1446" s="91" t="s">
        <v>323</v>
      </c>
      <c r="G1446" s="300" t="s">
        <v>511</v>
      </c>
    </row>
    <row r="1447" spans="5:7">
      <c r="E1447" s="91" t="s">
        <v>1763</v>
      </c>
      <c r="F1447" s="91" t="s">
        <v>467</v>
      </c>
      <c r="G1447" s="300" t="s">
        <v>511</v>
      </c>
    </row>
    <row r="1448" spans="5:7">
      <c r="E1448" s="91" t="s">
        <v>1764</v>
      </c>
      <c r="F1448" s="91" t="s">
        <v>329</v>
      </c>
      <c r="G1448" s="300" t="s">
        <v>511</v>
      </c>
    </row>
    <row r="1449" spans="5:7">
      <c r="E1449" s="91" t="s">
        <v>1764</v>
      </c>
      <c r="F1449" s="91" t="s">
        <v>326</v>
      </c>
      <c r="G1449" s="300" t="s">
        <v>511</v>
      </c>
    </row>
    <row r="1450" spans="5:7">
      <c r="E1450" s="91" t="s">
        <v>1765</v>
      </c>
      <c r="F1450" s="91" t="s">
        <v>321</v>
      </c>
      <c r="G1450" s="300" t="s">
        <v>511</v>
      </c>
    </row>
    <row r="1451" spans="5:7">
      <c r="E1451" s="91" t="s">
        <v>1766</v>
      </c>
      <c r="F1451" s="91" t="s">
        <v>458</v>
      </c>
      <c r="G1451" s="300" t="s">
        <v>511</v>
      </c>
    </row>
    <row r="1452" spans="5:7">
      <c r="E1452" s="91" t="s">
        <v>1766</v>
      </c>
      <c r="F1452" s="91" t="s">
        <v>488</v>
      </c>
      <c r="G1452" s="300" t="s">
        <v>511</v>
      </c>
    </row>
    <row r="1453" spans="5:7">
      <c r="E1453" s="91" t="s">
        <v>1767</v>
      </c>
      <c r="F1453" s="91" t="s">
        <v>329</v>
      </c>
      <c r="G1453" s="300" t="s">
        <v>511</v>
      </c>
    </row>
    <row r="1454" spans="5:7">
      <c r="E1454" s="91" t="s">
        <v>1768</v>
      </c>
      <c r="F1454" s="91" t="s">
        <v>314</v>
      </c>
      <c r="G1454" s="300" t="s">
        <v>511</v>
      </c>
    </row>
    <row r="1455" spans="5:7">
      <c r="E1455" s="91" t="s">
        <v>1769</v>
      </c>
      <c r="F1455" s="91" t="s">
        <v>329</v>
      </c>
      <c r="G1455" s="300" t="s">
        <v>511</v>
      </c>
    </row>
    <row r="1456" spans="5:7">
      <c r="E1456" s="91" t="s">
        <v>1770</v>
      </c>
      <c r="F1456" s="91" t="s">
        <v>323</v>
      </c>
      <c r="G1456" s="300" t="s">
        <v>511</v>
      </c>
    </row>
    <row r="1457" spans="5:7">
      <c r="E1457" s="91" t="s">
        <v>1771</v>
      </c>
      <c r="F1457" s="91" t="s">
        <v>478</v>
      </c>
      <c r="G1457" s="300" t="s">
        <v>511</v>
      </c>
    </row>
    <row r="1458" spans="5:7">
      <c r="E1458" s="91" t="s">
        <v>1772</v>
      </c>
      <c r="F1458" s="91" t="s">
        <v>347</v>
      </c>
      <c r="G1458" s="300" t="s">
        <v>511</v>
      </c>
    </row>
    <row r="1459" spans="5:7">
      <c r="E1459" s="91" t="s">
        <v>1772</v>
      </c>
      <c r="F1459" s="91" t="s">
        <v>467</v>
      </c>
      <c r="G1459" s="300" t="s">
        <v>511</v>
      </c>
    </row>
    <row r="1460" spans="5:7">
      <c r="E1460" s="91" t="s">
        <v>1772</v>
      </c>
      <c r="F1460" s="91" t="s">
        <v>458</v>
      </c>
      <c r="G1460" s="300" t="s">
        <v>511</v>
      </c>
    </row>
    <row r="1461" spans="5:7">
      <c r="E1461" s="91" t="s">
        <v>1772</v>
      </c>
      <c r="F1461" s="91" t="s">
        <v>488</v>
      </c>
      <c r="G1461" s="300" t="s">
        <v>511</v>
      </c>
    </row>
    <row r="1462" spans="5:7">
      <c r="E1462" s="91" t="s">
        <v>1773</v>
      </c>
      <c r="F1462" s="91" t="s">
        <v>347</v>
      </c>
      <c r="G1462" s="300" t="s">
        <v>511</v>
      </c>
    </row>
    <row r="1463" spans="5:7">
      <c r="E1463" s="91" t="s">
        <v>1774</v>
      </c>
      <c r="F1463" s="91" t="s">
        <v>414</v>
      </c>
      <c r="G1463" s="300" t="s">
        <v>511</v>
      </c>
    </row>
    <row r="1464" spans="5:7">
      <c r="E1464" s="91" t="s">
        <v>1775</v>
      </c>
      <c r="F1464" s="91" t="s">
        <v>323</v>
      </c>
      <c r="G1464" s="300" t="s">
        <v>511</v>
      </c>
    </row>
    <row r="1465" spans="5:7">
      <c r="E1465" s="91" t="s">
        <v>1776</v>
      </c>
      <c r="F1465" s="91" t="s">
        <v>323</v>
      </c>
      <c r="G1465" s="300" t="s">
        <v>511</v>
      </c>
    </row>
    <row r="1466" spans="5:7">
      <c r="E1466" s="91" t="s">
        <v>1777</v>
      </c>
      <c r="F1466" s="91" t="s">
        <v>323</v>
      </c>
      <c r="G1466" s="300" t="s">
        <v>511</v>
      </c>
    </row>
    <row r="1467" spans="5:7">
      <c r="E1467" s="91" t="s">
        <v>1778</v>
      </c>
      <c r="F1467" s="91" t="s">
        <v>323</v>
      </c>
      <c r="G1467" s="300" t="s">
        <v>511</v>
      </c>
    </row>
    <row r="1468" spans="5:7">
      <c r="E1468" s="91" t="s">
        <v>1779</v>
      </c>
      <c r="F1468" s="91" t="s">
        <v>347</v>
      </c>
      <c r="G1468" s="300" t="s">
        <v>511</v>
      </c>
    </row>
    <row r="1469" spans="5:7">
      <c r="E1469" s="91" t="s">
        <v>1780</v>
      </c>
      <c r="F1469" s="91" t="s">
        <v>329</v>
      </c>
      <c r="G1469" s="300" t="s">
        <v>511</v>
      </c>
    </row>
    <row r="1470" spans="5:7">
      <c r="E1470" s="91" t="s">
        <v>1780</v>
      </c>
      <c r="F1470" s="91" t="s">
        <v>326</v>
      </c>
      <c r="G1470" s="300" t="s">
        <v>511</v>
      </c>
    </row>
    <row r="1471" spans="5:7">
      <c r="E1471" s="91" t="s">
        <v>1781</v>
      </c>
      <c r="F1471" s="91" t="s">
        <v>314</v>
      </c>
      <c r="G1471" s="300" t="s">
        <v>511</v>
      </c>
    </row>
    <row r="1472" spans="5:7">
      <c r="E1472" s="91" t="s">
        <v>1782</v>
      </c>
      <c r="F1472" s="91" t="s">
        <v>314</v>
      </c>
      <c r="G1472" s="300" t="s">
        <v>511</v>
      </c>
    </row>
    <row r="1473" spans="5:7">
      <c r="E1473" s="91" t="s">
        <v>1783</v>
      </c>
      <c r="F1473" s="91" t="s">
        <v>329</v>
      </c>
      <c r="G1473" s="300" t="s">
        <v>511</v>
      </c>
    </row>
    <row r="1474" spans="5:7">
      <c r="E1474" s="91" t="s">
        <v>1784</v>
      </c>
      <c r="F1474" s="91" t="s">
        <v>323</v>
      </c>
      <c r="G1474" s="300" t="s">
        <v>511</v>
      </c>
    </row>
    <row r="1475" spans="5:7">
      <c r="E1475" s="91" t="s">
        <v>1785</v>
      </c>
      <c r="F1475" s="91" t="s">
        <v>323</v>
      </c>
      <c r="G1475" s="300" t="s">
        <v>511</v>
      </c>
    </row>
    <row r="1476" spans="5:7">
      <c r="E1476" s="91" t="s">
        <v>1786</v>
      </c>
      <c r="F1476" s="91" t="s">
        <v>323</v>
      </c>
      <c r="G1476" s="300" t="s">
        <v>511</v>
      </c>
    </row>
    <row r="1477" spans="5:7">
      <c r="E1477" s="91" t="s">
        <v>1787</v>
      </c>
      <c r="F1477" s="91" t="s">
        <v>347</v>
      </c>
      <c r="G1477" s="300" t="s">
        <v>511</v>
      </c>
    </row>
    <row r="1478" spans="5:7">
      <c r="E1478" s="91" t="s">
        <v>1788</v>
      </c>
      <c r="F1478" s="91" t="s">
        <v>323</v>
      </c>
      <c r="G1478" s="300" t="s">
        <v>511</v>
      </c>
    </row>
    <row r="1479" spans="5:7">
      <c r="E1479" s="91" t="s">
        <v>1789</v>
      </c>
      <c r="F1479" s="91" t="s">
        <v>547</v>
      </c>
      <c r="G1479" s="300" t="s">
        <v>511</v>
      </c>
    </row>
    <row r="1480" spans="5:7">
      <c r="E1480" s="91" t="s">
        <v>1790</v>
      </c>
      <c r="F1480" s="91" t="s">
        <v>321</v>
      </c>
      <c r="G1480" s="300" t="s">
        <v>511</v>
      </c>
    </row>
    <row r="1481" spans="5:7">
      <c r="E1481" s="91" t="s">
        <v>1791</v>
      </c>
      <c r="F1481" s="91" t="s">
        <v>323</v>
      </c>
      <c r="G1481" s="300" t="s">
        <v>511</v>
      </c>
    </row>
    <row r="1482" spans="5:7">
      <c r="E1482" s="91" t="s">
        <v>1792</v>
      </c>
      <c r="F1482" s="91" t="s">
        <v>321</v>
      </c>
      <c r="G1482" s="300" t="s">
        <v>511</v>
      </c>
    </row>
    <row r="1483" spans="5:7">
      <c r="E1483" s="91" t="s">
        <v>1793</v>
      </c>
      <c r="F1483" s="91" t="s">
        <v>323</v>
      </c>
      <c r="G1483" s="300" t="s">
        <v>511</v>
      </c>
    </row>
    <row r="1484" spans="5:7">
      <c r="E1484" s="91" t="s">
        <v>1794</v>
      </c>
      <c r="F1484" s="91" t="s">
        <v>323</v>
      </c>
      <c r="G1484" s="300" t="s">
        <v>511</v>
      </c>
    </row>
    <row r="1485" spans="5:7">
      <c r="E1485" s="91" t="s">
        <v>1795</v>
      </c>
      <c r="F1485" s="91" t="s">
        <v>323</v>
      </c>
      <c r="G1485" s="300" t="s">
        <v>511</v>
      </c>
    </row>
    <row r="1486" spans="5:7">
      <c r="E1486" s="91" t="s">
        <v>1796</v>
      </c>
      <c r="F1486" s="91" t="s">
        <v>323</v>
      </c>
      <c r="G1486" s="300" t="s">
        <v>511</v>
      </c>
    </row>
    <row r="1487" spans="5:7">
      <c r="E1487" s="91" t="s">
        <v>1797</v>
      </c>
      <c r="F1487" s="91" t="s">
        <v>326</v>
      </c>
      <c r="G1487" s="300" t="s">
        <v>511</v>
      </c>
    </row>
    <row r="1488" spans="5:7">
      <c r="E1488" s="91" t="s">
        <v>1798</v>
      </c>
      <c r="F1488" s="91" t="s">
        <v>323</v>
      </c>
      <c r="G1488" s="300" t="s">
        <v>511</v>
      </c>
    </row>
    <row r="1489" spans="5:7">
      <c r="E1489" s="91" t="s">
        <v>1799</v>
      </c>
      <c r="F1489" s="91" t="s">
        <v>323</v>
      </c>
      <c r="G1489" s="300" t="s">
        <v>511</v>
      </c>
    </row>
    <row r="1490" spans="5:7">
      <c r="E1490" s="91" t="s">
        <v>1800</v>
      </c>
      <c r="F1490" s="91" t="s">
        <v>323</v>
      </c>
      <c r="G1490" s="300" t="s">
        <v>511</v>
      </c>
    </row>
    <row r="1491" spans="5:7">
      <c r="E1491" s="91" t="s">
        <v>1801</v>
      </c>
      <c r="F1491" s="91" t="s">
        <v>323</v>
      </c>
      <c r="G1491" s="300" t="s">
        <v>511</v>
      </c>
    </row>
    <row r="1492" spans="5:7">
      <c r="E1492" s="91" t="s">
        <v>1802</v>
      </c>
      <c r="F1492" s="91" t="s">
        <v>323</v>
      </c>
      <c r="G1492" s="300" t="s">
        <v>511</v>
      </c>
    </row>
    <row r="1493" spans="5:7">
      <c r="E1493" s="91" t="s">
        <v>1803</v>
      </c>
      <c r="F1493" s="91" t="s">
        <v>323</v>
      </c>
      <c r="G1493" s="300" t="s">
        <v>511</v>
      </c>
    </row>
    <row r="1494" spans="5:7">
      <c r="E1494" s="91" t="s">
        <v>1804</v>
      </c>
      <c r="F1494" s="91" t="s">
        <v>326</v>
      </c>
      <c r="G1494" s="300" t="s">
        <v>511</v>
      </c>
    </row>
    <row r="1495" spans="5:7">
      <c r="E1495" s="91" t="s">
        <v>1804</v>
      </c>
      <c r="F1495" s="91" t="s">
        <v>327</v>
      </c>
      <c r="G1495" s="300" t="s">
        <v>511</v>
      </c>
    </row>
    <row r="1496" spans="5:7">
      <c r="E1496" s="91" t="s">
        <v>1804</v>
      </c>
      <c r="F1496" s="91" t="s">
        <v>329</v>
      </c>
      <c r="G1496" s="300" t="s">
        <v>511</v>
      </c>
    </row>
    <row r="1497" spans="5:7">
      <c r="E1497" s="91" t="s">
        <v>1805</v>
      </c>
      <c r="F1497" s="91" t="s">
        <v>329</v>
      </c>
      <c r="G1497" s="300" t="s">
        <v>511</v>
      </c>
    </row>
    <row r="1498" spans="5:7">
      <c r="E1498" s="91" t="s">
        <v>1805</v>
      </c>
      <c r="F1498" s="91" t="s">
        <v>326</v>
      </c>
      <c r="G1498" s="300" t="s">
        <v>511</v>
      </c>
    </row>
    <row r="1499" spans="5:7">
      <c r="E1499" s="91" t="s">
        <v>1805</v>
      </c>
      <c r="F1499" s="91" t="s">
        <v>327</v>
      </c>
      <c r="G1499" s="300" t="s">
        <v>511</v>
      </c>
    </row>
    <row r="1500" spans="5:7">
      <c r="E1500" s="91" t="s">
        <v>1806</v>
      </c>
      <c r="F1500" s="91" t="s">
        <v>323</v>
      </c>
      <c r="G1500" s="300" t="s">
        <v>511</v>
      </c>
    </row>
    <row r="1501" spans="5:7">
      <c r="E1501" s="91" t="s">
        <v>1807</v>
      </c>
      <c r="F1501" s="91" t="s">
        <v>347</v>
      </c>
      <c r="G1501" s="300" t="s">
        <v>511</v>
      </c>
    </row>
    <row r="1502" spans="5:7">
      <c r="E1502" s="91" t="s">
        <v>1808</v>
      </c>
      <c r="F1502" s="91" t="s">
        <v>347</v>
      </c>
      <c r="G1502" s="300" t="s">
        <v>511</v>
      </c>
    </row>
    <row r="1503" spans="5:7">
      <c r="E1503" s="91" t="s">
        <v>1809</v>
      </c>
      <c r="F1503" s="91" t="s">
        <v>414</v>
      </c>
      <c r="G1503" s="300" t="s">
        <v>511</v>
      </c>
    </row>
    <row r="1504" spans="5:7">
      <c r="E1504" s="91" t="s">
        <v>1810</v>
      </c>
      <c r="F1504" s="91" t="s">
        <v>323</v>
      </c>
      <c r="G1504" s="300" t="s">
        <v>511</v>
      </c>
    </row>
    <row r="1505" spans="5:7">
      <c r="E1505" s="91" t="s">
        <v>1811</v>
      </c>
      <c r="F1505" s="91" t="s">
        <v>323</v>
      </c>
      <c r="G1505" s="300" t="s">
        <v>511</v>
      </c>
    </row>
    <row r="1506" spans="5:7">
      <c r="E1506" s="91" t="s">
        <v>1812</v>
      </c>
      <c r="F1506" s="91" t="s">
        <v>329</v>
      </c>
      <c r="G1506" s="300" t="s">
        <v>511</v>
      </c>
    </row>
    <row r="1507" spans="5:7">
      <c r="E1507" s="91" t="s">
        <v>1813</v>
      </c>
      <c r="F1507" s="91" t="s">
        <v>323</v>
      </c>
      <c r="G1507" s="300" t="s">
        <v>511</v>
      </c>
    </row>
    <row r="1508" spans="5:7">
      <c r="E1508" s="91" t="s">
        <v>1814</v>
      </c>
      <c r="F1508" s="91" t="s">
        <v>329</v>
      </c>
      <c r="G1508" s="300" t="s">
        <v>511</v>
      </c>
    </row>
    <row r="1509" spans="5:7">
      <c r="E1509" s="91" t="s">
        <v>1815</v>
      </c>
      <c r="F1509" s="91" t="s">
        <v>347</v>
      </c>
      <c r="G1509" s="300" t="s">
        <v>511</v>
      </c>
    </row>
    <row r="1510" spans="5:7">
      <c r="E1510" s="91" t="s">
        <v>1816</v>
      </c>
      <c r="F1510" s="91" t="s">
        <v>321</v>
      </c>
      <c r="G1510" s="300" t="s">
        <v>511</v>
      </c>
    </row>
    <row r="1511" spans="5:7">
      <c r="E1511" s="91" t="s">
        <v>1817</v>
      </c>
      <c r="F1511" s="91" t="s">
        <v>323</v>
      </c>
      <c r="G1511" s="300" t="s">
        <v>511</v>
      </c>
    </row>
    <row r="1512" spans="5:7">
      <c r="E1512" s="91" t="s">
        <v>1818</v>
      </c>
      <c r="F1512" s="91" t="s">
        <v>414</v>
      </c>
      <c r="G1512" s="300" t="s">
        <v>511</v>
      </c>
    </row>
    <row r="1513" spans="5:7">
      <c r="E1513" s="91" t="s">
        <v>1819</v>
      </c>
      <c r="F1513" s="91" t="s">
        <v>347</v>
      </c>
      <c r="G1513" s="300" t="s">
        <v>511</v>
      </c>
    </row>
    <row r="1514" spans="5:7">
      <c r="E1514" s="91" t="s">
        <v>1820</v>
      </c>
      <c r="F1514" s="91" t="s">
        <v>321</v>
      </c>
      <c r="G1514" s="300" t="s">
        <v>511</v>
      </c>
    </row>
    <row r="1515" spans="5:7">
      <c r="E1515" s="91" t="s">
        <v>1821</v>
      </c>
      <c r="F1515" s="91" t="s">
        <v>323</v>
      </c>
      <c r="G1515" s="300" t="s">
        <v>511</v>
      </c>
    </row>
    <row r="1516" spans="5:7">
      <c r="E1516" s="91" t="s">
        <v>1822</v>
      </c>
      <c r="F1516" s="91" t="s">
        <v>323</v>
      </c>
      <c r="G1516" s="300" t="s">
        <v>511</v>
      </c>
    </row>
    <row r="1517" spans="5:7">
      <c r="E1517" s="91" t="s">
        <v>1823</v>
      </c>
      <c r="F1517" s="91" t="s">
        <v>321</v>
      </c>
      <c r="G1517" s="300" t="s">
        <v>511</v>
      </c>
    </row>
    <row r="1518" spans="5:7">
      <c r="E1518" s="91" t="s">
        <v>1824</v>
      </c>
      <c r="F1518" s="91" t="s">
        <v>323</v>
      </c>
      <c r="G1518" s="300" t="s">
        <v>511</v>
      </c>
    </row>
    <row r="1519" spans="5:7">
      <c r="E1519" s="91" t="s">
        <v>1825</v>
      </c>
      <c r="F1519" s="91" t="s">
        <v>323</v>
      </c>
      <c r="G1519" s="300" t="s">
        <v>511</v>
      </c>
    </row>
    <row r="1520" spans="5:7">
      <c r="E1520" s="91" t="s">
        <v>1826</v>
      </c>
      <c r="F1520" s="91" t="s">
        <v>323</v>
      </c>
      <c r="G1520" s="300" t="s">
        <v>511</v>
      </c>
    </row>
    <row r="1521" spans="5:7">
      <c r="E1521" s="91" t="s">
        <v>1827</v>
      </c>
      <c r="F1521" s="91" t="s">
        <v>323</v>
      </c>
      <c r="G1521" s="300" t="s">
        <v>511</v>
      </c>
    </row>
    <row r="1522" spans="5:7">
      <c r="E1522" s="91" t="s">
        <v>1828</v>
      </c>
      <c r="F1522" s="91" t="s">
        <v>323</v>
      </c>
      <c r="G1522" s="300" t="s">
        <v>511</v>
      </c>
    </row>
    <row r="1523" spans="5:7">
      <c r="E1523" s="91" t="s">
        <v>1829</v>
      </c>
      <c r="F1523" s="91" t="s">
        <v>329</v>
      </c>
      <c r="G1523" s="300" t="s">
        <v>511</v>
      </c>
    </row>
    <row r="1524" spans="5:7">
      <c r="E1524" s="91" t="s">
        <v>1830</v>
      </c>
      <c r="F1524" s="91" t="s">
        <v>329</v>
      </c>
      <c r="G1524" s="300" t="s">
        <v>511</v>
      </c>
    </row>
    <row r="1525" spans="5:7">
      <c r="E1525" s="91" t="s">
        <v>1831</v>
      </c>
      <c r="F1525" s="91" t="s">
        <v>329</v>
      </c>
      <c r="G1525" s="300" t="s">
        <v>511</v>
      </c>
    </row>
    <row r="1526" spans="5:7">
      <c r="E1526" s="91" t="s">
        <v>1832</v>
      </c>
      <c r="F1526" s="91" t="s">
        <v>329</v>
      </c>
      <c r="G1526" s="300" t="s">
        <v>511</v>
      </c>
    </row>
    <row r="1527" spans="5:7">
      <c r="E1527" s="91" t="s">
        <v>1833</v>
      </c>
      <c r="F1527" s="91" t="s">
        <v>326</v>
      </c>
      <c r="G1527" s="300" t="s">
        <v>511</v>
      </c>
    </row>
    <row r="1528" spans="5:7">
      <c r="E1528" s="91" t="s">
        <v>1833</v>
      </c>
      <c r="F1528" s="91" t="s">
        <v>329</v>
      </c>
      <c r="G1528" s="300" t="s">
        <v>511</v>
      </c>
    </row>
    <row r="1529" spans="5:7">
      <c r="E1529" s="91" t="s">
        <v>1834</v>
      </c>
      <c r="F1529" s="91" t="s">
        <v>478</v>
      </c>
      <c r="G1529" s="300" t="s">
        <v>511</v>
      </c>
    </row>
    <row r="1530" spans="5:7">
      <c r="E1530" s="91" t="s">
        <v>1835</v>
      </c>
      <c r="F1530" s="91" t="s">
        <v>347</v>
      </c>
      <c r="G1530" s="300" t="s">
        <v>511</v>
      </c>
    </row>
    <row r="1531" spans="5:7">
      <c r="E1531" s="91" t="s">
        <v>1836</v>
      </c>
      <c r="F1531" s="91" t="s">
        <v>323</v>
      </c>
      <c r="G1531" s="300" t="s">
        <v>511</v>
      </c>
    </row>
    <row r="1532" spans="5:7">
      <c r="E1532" s="91" t="s">
        <v>1837</v>
      </c>
      <c r="F1532" s="91" t="s">
        <v>329</v>
      </c>
      <c r="G1532" s="300" t="s">
        <v>511</v>
      </c>
    </row>
    <row r="1533" spans="5:7">
      <c r="E1533" s="91" t="s">
        <v>1837</v>
      </c>
      <c r="F1533" s="91" t="s">
        <v>326</v>
      </c>
      <c r="G1533" s="300" t="s">
        <v>511</v>
      </c>
    </row>
    <row r="1534" spans="5:7">
      <c r="E1534" s="91" t="s">
        <v>1838</v>
      </c>
      <c r="F1534" s="91" t="s">
        <v>323</v>
      </c>
      <c r="G1534" s="300" t="s">
        <v>511</v>
      </c>
    </row>
    <row r="1535" spans="5:7">
      <c r="E1535" s="91" t="s">
        <v>1839</v>
      </c>
      <c r="F1535" s="91" t="s">
        <v>323</v>
      </c>
      <c r="G1535" s="300" t="s">
        <v>511</v>
      </c>
    </row>
    <row r="1536" spans="5:7">
      <c r="E1536" s="91" t="s">
        <v>1840</v>
      </c>
      <c r="F1536" s="91" t="s">
        <v>329</v>
      </c>
      <c r="G1536" s="300" t="s">
        <v>511</v>
      </c>
    </row>
    <row r="1537" spans="5:7">
      <c r="E1537" s="91" t="s">
        <v>1841</v>
      </c>
      <c r="F1537" s="91" t="s">
        <v>347</v>
      </c>
      <c r="G1537" s="300" t="s">
        <v>511</v>
      </c>
    </row>
    <row r="1538" spans="5:7">
      <c r="E1538" s="91" t="s">
        <v>1841</v>
      </c>
      <c r="F1538" s="91" t="s">
        <v>314</v>
      </c>
      <c r="G1538" s="300" t="s">
        <v>511</v>
      </c>
    </row>
    <row r="1539" spans="5:7">
      <c r="E1539" s="91" t="s">
        <v>1842</v>
      </c>
      <c r="F1539" s="91" t="s">
        <v>347</v>
      </c>
      <c r="G1539" s="300" t="s">
        <v>511</v>
      </c>
    </row>
    <row r="1540" spans="5:7">
      <c r="E1540" s="91" t="s">
        <v>1843</v>
      </c>
      <c r="F1540" s="91" t="s">
        <v>458</v>
      </c>
      <c r="G1540" s="300" t="s">
        <v>511</v>
      </c>
    </row>
    <row r="1541" spans="5:7">
      <c r="E1541" s="91" t="s">
        <v>1843</v>
      </c>
      <c r="F1541" s="91" t="s">
        <v>488</v>
      </c>
      <c r="G1541" s="300" t="s">
        <v>511</v>
      </c>
    </row>
    <row r="1542" spans="5:7">
      <c r="E1542" s="91" t="s">
        <v>1844</v>
      </c>
      <c r="F1542" s="91" t="s">
        <v>467</v>
      </c>
      <c r="G1542" s="300" t="s">
        <v>511</v>
      </c>
    </row>
    <row r="1543" spans="5:7">
      <c r="E1543" s="91" t="s">
        <v>1844</v>
      </c>
      <c r="F1543" s="91" t="s">
        <v>458</v>
      </c>
      <c r="G1543" s="300" t="s">
        <v>511</v>
      </c>
    </row>
    <row r="1544" spans="5:7">
      <c r="E1544" s="91" t="s">
        <v>1844</v>
      </c>
      <c r="F1544" s="91" t="s">
        <v>488</v>
      </c>
      <c r="G1544" s="300" t="s">
        <v>511</v>
      </c>
    </row>
    <row r="1545" spans="5:7">
      <c r="E1545" s="91" t="s">
        <v>1845</v>
      </c>
      <c r="F1545" s="91" t="s">
        <v>326</v>
      </c>
      <c r="G1545" s="300" t="s">
        <v>511</v>
      </c>
    </row>
    <row r="1546" spans="5:7">
      <c r="E1546" s="91" t="s">
        <v>1845</v>
      </c>
      <c r="F1546" s="91" t="s">
        <v>327</v>
      </c>
      <c r="G1546" s="300" t="s">
        <v>511</v>
      </c>
    </row>
    <row r="1547" spans="5:7">
      <c r="E1547" s="91" t="s">
        <v>1845</v>
      </c>
      <c r="F1547" s="91" t="s">
        <v>329</v>
      </c>
      <c r="G1547" s="300" t="s">
        <v>511</v>
      </c>
    </row>
    <row r="1548" spans="5:7">
      <c r="E1548" s="91" t="s">
        <v>1846</v>
      </c>
      <c r="F1548" s="91" t="s">
        <v>329</v>
      </c>
      <c r="G1548" s="300" t="s">
        <v>511</v>
      </c>
    </row>
    <row r="1549" spans="5:7">
      <c r="E1549" s="91" t="s">
        <v>1846</v>
      </c>
      <c r="F1549" s="91" t="s">
        <v>326</v>
      </c>
      <c r="G1549" s="300" t="s">
        <v>511</v>
      </c>
    </row>
    <row r="1550" spans="5:7">
      <c r="E1550" s="91" t="s">
        <v>1847</v>
      </c>
      <c r="F1550" s="91" t="s">
        <v>347</v>
      </c>
      <c r="G1550" s="300" t="s">
        <v>511</v>
      </c>
    </row>
    <row r="1551" spans="5:7">
      <c r="E1551" s="91" t="s">
        <v>1848</v>
      </c>
      <c r="F1551" s="91" t="s">
        <v>329</v>
      </c>
      <c r="G1551" s="300" t="s">
        <v>511</v>
      </c>
    </row>
    <row r="1552" spans="5:7">
      <c r="E1552" s="91" t="s">
        <v>1849</v>
      </c>
      <c r="F1552" s="91" t="s">
        <v>347</v>
      </c>
      <c r="G1552" s="300" t="s">
        <v>511</v>
      </c>
    </row>
    <row r="1553" spans="5:7">
      <c r="E1553" s="91" t="s">
        <v>1850</v>
      </c>
      <c r="F1553" s="91" t="s">
        <v>458</v>
      </c>
      <c r="G1553" s="300" t="s">
        <v>511</v>
      </c>
    </row>
    <row r="1554" spans="5:7">
      <c r="E1554" s="91" t="s">
        <v>1850</v>
      </c>
      <c r="F1554" s="91" t="s">
        <v>488</v>
      </c>
      <c r="G1554" s="300" t="s">
        <v>511</v>
      </c>
    </row>
    <row r="1555" spans="5:7">
      <c r="E1555" s="91" t="s">
        <v>1851</v>
      </c>
      <c r="F1555" s="91" t="s">
        <v>329</v>
      </c>
      <c r="G1555" s="300" t="s">
        <v>511</v>
      </c>
    </row>
    <row r="1556" spans="5:7">
      <c r="E1556" s="91" t="s">
        <v>1851</v>
      </c>
      <c r="F1556" s="91" t="s">
        <v>326</v>
      </c>
      <c r="G1556" s="300" t="s">
        <v>511</v>
      </c>
    </row>
    <row r="1557" spans="5:7">
      <c r="E1557" s="91" t="s">
        <v>1851</v>
      </c>
      <c r="F1557" s="91" t="s">
        <v>327</v>
      </c>
      <c r="G1557" s="300" t="s">
        <v>511</v>
      </c>
    </row>
    <row r="1558" spans="5:7">
      <c r="E1558" s="91" t="s">
        <v>1852</v>
      </c>
      <c r="F1558" s="91" t="s">
        <v>326</v>
      </c>
      <c r="G1558" s="300" t="s">
        <v>511</v>
      </c>
    </row>
    <row r="1559" spans="5:7">
      <c r="E1559" s="91" t="s">
        <v>1852</v>
      </c>
      <c r="F1559" s="91" t="s">
        <v>327</v>
      </c>
      <c r="G1559" s="300" t="s">
        <v>511</v>
      </c>
    </row>
    <row r="1560" spans="5:7">
      <c r="E1560" s="91" t="s">
        <v>1852</v>
      </c>
      <c r="F1560" s="91" t="s">
        <v>329</v>
      </c>
      <c r="G1560" s="300" t="s">
        <v>511</v>
      </c>
    </row>
    <row r="1561" spans="5:7">
      <c r="E1561" s="91" t="s">
        <v>1853</v>
      </c>
      <c r="F1561" s="91" t="s">
        <v>326</v>
      </c>
      <c r="G1561" s="300" t="s">
        <v>511</v>
      </c>
    </row>
    <row r="1562" spans="5:7">
      <c r="E1562" s="91" t="s">
        <v>1854</v>
      </c>
      <c r="F1562" s="91" t="s">
        <v>314</v>
      </c>
      <c r="G1562" s="300" t="s">
        <v>511</v>
      </c>
    </row>
    <row r="1563" spans="5:7">
      <c r="E1563" s="91" t="s">
        <v>1855</v>
      </c>
      <c r="F1563" s="91" t="s">
        <v>329</v>
      </c>
      <c r="G1563" s="300" t="s">
        <v>511</v>
      </c>
    </row>
    <row r="1564" spans="5:7">
      <c r="E1564" s="91" t="s">
        <v>1856</v>
      </c>
      <c r="F1564" s="91" t="s">
        <v>314</v>
      </c>
      <c r="G1564" s="300" t="s">
        <v>511</v>
      </c>
    </row>
    <row r="1565" spans="5:7">
      <c r="E1565" s="91" t="s">
        <v>1857</v>
      </c>
      <c r="F1565" s="91" t="s">
        <v>329</v>
      </c>
      <c r="G1565" s="300" t="s">
        <v>511</v>
      </c>
    </row>
    <row r="1566" spans="5:7">
      <c r="E1566" s="91" t="s">
        <v>1858</v>
      </c>
      <c r="F1566" s="91" t="s">
        <v>329</v>
      </c>
      <c r="G1566" s="300" t="s">
        <v>511</v>
      </c>
    </row>
    <row r="1567" spans="5:7">
      <c r="E1567" s="91" t="s">
        <v>1859</v>
      </c>
      <c r="F1567" s="91" t="s">
        <v>329</v>
      </c>
      <c r="G1567" s="300" t="s">
        <v>511</v>
      </c>
    </row>
    <row r="1568" spans="5:7">
      <c r="E1568" s="91" t="s">
        <v>1860</v>
      </c>
      <c r="F1568" s="91" t="s">
        <v>347</v>
      </c>
      <c r="G1568" s="300" t="s">
        <v>511</v>
      </c>
    </row>
    <row r="1569" spans="5:7">
      <c r="E1569" s="91" t="s">
        <v>1861</v>
      </c>
      <c r="F1569" s="91" t="s">
        <v>347</v>
      </c>
      <c r="G1569" s="300" t="s">
        <v>511</v>
      </c>
    </row>
    <row r="1570" spans="5:7">
      <c r="E1570" s="91" t="s">
        <v>1861</v>
      </c>
      <c r="F1570" s="91" t="s">
        <v>458</v>
      </c>
      <c r="G1570" s="300" t="s">
        <v>511</v>
      </c>
    </row>
    <row r="1571" spans="5:7">
      <c r="E1571" s="91" t="s">
        <v>1861</v>
      </c>
      <c r="F1571" s="91" t="s">
        <v>488</v>
      </c>
      <c r="G1571" s="300" t="s">
        <v>511</v>
      </c>
    </row>
    <row r="1572" spans="5:7">
      <c r="E1572" s="91" t="s">
        <v>1862</v>
      </c>
      <c r="F1572" s="91" t="s">
        <v>347</v>
      </c>
      <c r="G1572" s="300" t="s">
        <v>511</v>
      </c>
    </row>
    <row r="1573" spans="5:7">
      <c r="E1573" s="91" t="s">
        <v>1863</v>
      </c>
      <c r="F1573" s="91" t="s">
        <v>323</v>
      </c>
      <c r="G1573" s="300" t="s">
        <v>511</v>
      </c>
    </row>
    <row r="1574" spans="5:7">
      <c r="E1574" s="91" t="s">
        <v>1864</v>
      </c>
      <c r="F1574" s="91" t="s">
        <v>314</v>
      </c>
      <c r="G1574" s="300" t="s">
        <v>511</v>
      </c>
    </row>
    <row r="1575" spans="5:7">
      <c r="E1575" s="91" t="s">
        <v>1864</v>
      </c>
      <c r="F1575" s="91" t="s">
        <v>347</v>
      </c>
      <c r="G1575" s="300" t="s">
        <v>511</v>
      </c>
    </row>
    <row r="1576" spans="5:7">
      <c r="E1576" s="91" t="s">
        <v>1865</v>
      </c>
      <c r="F1576" s="91" t="s">
        <v>326</v>
      </c>
      <c r="G1576" s="300" t="s">
        <v>511</v>
      </c>
    </row>
    <row r="1577" spans="5:7">
      <c r="E1577" s="91" t="s">
        <v>1866</v>
      </c>
      <c r="F1577" s="91" t="s">
        <v>323</v>
      </c>
      <c r="G1577" s="300" t="s">
        <v>511</v>
      </c>
    </row>
    <row r="1578" spans="5:7">
      <c r="E1578" s="91" t="s">
        <v>1867</v>
      </c>
      <c r="F1578" s="91" t="s">
        <v>323</v>
      </c>
      <c r="G1578" s="300" t="s">
        <v>511</v>
      </c>
    </row>
    <row r="1579" spans="5:7">
      <c r="E1579" s="91" t="s">
        <v>1868</v>
      </c>
      <c r="F1579" s="91" t="s">
        <v>414</v>
      </c>
      <c r="G1579" s="300" t="s">
        <v>511</v>
      </c>
    </row>
    <row r="1580" spans="5:7">
      <c r="E1580" s="91" t="s">
        <v>1869</v>
      </c>
      <c r="F1580" s="91" t="s">
        <v>321</v>
      </c>
      <c r="G1580" s="300" t="s">
        <v>511</v>
      </c>
    </row>
    <row r="1581" spans="5:7">
      <c r="E1581" s="91" t="s">
        <v>1870</v>
      </c>
      <c r="F1581" s="91" t="s">
        <v>347</v>
      </c>
      <c r="G1581" s="300" t="s">
        <v>511</v>
      </c>
    </row>
    <row r="1582" spans="5:7">
      <c r="E1582" s="91" t="s">
        <v>1871</v>
      </c>
      <c r="F1582" s="91" t="s">
        <v>323</v>
      </c>
      <c r="G1582" s="300" t="s">
        <v>511</v>
      </c>
    </row>
    <row r="1583" spans="5:7">
      <c r="E1583" s="91" t="s">
        <v>1872</v>
      </c>
      <c r="F1583" s="91" t="s">
        <v>314</v>
      </c>
      <c r="G1583" s="300" t="s">
        <v>511</v>
      </c>
    </row>
    <row r="1584" spans="5:7">
      <c r="E1584" s="91" t="s">
        <v>1873</v>
      </c>
      <c r="F1584" s="91" t="s">
        <v>323</v>
      </c>
      <c r="G1584" s="300" t="s">
        <v>511</v>
      </c>
    </row>
    <row r="1585" spans="5:7">
      <c r="E1585" s="91" t="s">
        <v>1874</v>
      </c>
      <c r="F1585" s="91" t="s">
        <v>323</v>
      </c>
      <c r="G1585" s="300" t="s">
        <v>511</v>
      </c>
    </row>
    <row r="1586" spans="5:7">
      <c r="E1586" s="91" t="s">
        <v>1875</v>
      </c>
      <c r="F1586" s="91" t="s">
        <v>314</v>
      </c>
      <c r="G1586" s="300" t="s">
        <v>511</v>
      </c>
    </row>
    <row r="1587" spans="5:7">
      <c r="E1587" s="91" t="s">
        <v>1876</v>
      </c>
      <c r="F1587" s="91" t="s">
        <v>329</v>
      </c>
      <c r="G1587" s="300" t="s">
        <v>511</v>
      </c>
    </row>
    <row r="1588" spans="5:7">
      <c r="E1588" s="91" t="s">
        <v>1877</v>
      </c>
      <c r="F1588" s="91" t="s">
        <v>347</v>
      </c>
      <c r="G1588" s="300" t="s">
        <v>511</v>
      </c>
    </row>
    <row r="1589" spans="5:7">
      <c r="E1589" s="91" t="s">
        <v>1878</v>
      </c>
      <c r="F1589" s="91" t="s">
        <v>326</v>
      </c>
      <c r="G1589" s="300" t="s">
        <v>511</v>
      </c>
    </row>
    <row r="1590" spans="5:7">
      <c r="E1590" s="91" t="s">
        <v>1879</v>
      </c>
      <c r="F1590" s="91" t="s">
        <v>547</v>
      </c>
      <c r="G1590" s="300" t="s">
        <v>511</v>
      </c>
    </row>
    <row r="1591" spans="5:7">
      <c r="E1591" s="91" t="s">
        <v>1880</v>
      </c>
      <c r="F1591" s="91" t="s">
        <v>314</v>
      </c>
      <c r="G1591" s="300" t="s">
        <v>511</v>
      </c>
    </row>
    <row r="1592" spans="5:7">
      <c r="E1592" s="91" t="s">
        <v>1881</v>
      </c>
      <c r="F1592" s="91" t="s">
        <v>326</v>
      </c>
      <c r="G1592" s="300" t="s">
        <v>511</v>
      </c>
    </row>
    <row r="1593" spans="5:7">
      <c r="E1593" s="91" t="s">
        <v>1882</v>
      </c>
      <c r="F1593" s="91" t="s">
        <v>329</v>
      </c>
      <c r="G1593" s="300" t="s">
        <v>511</v>
      </c>
    </row>
    <row r="1594" spans="5:7">
      <c r="E1594" s="91" t="s">
        <v>1883</v>
      </c>
      <c r="F1594" s="91" t="s">
        <v>329</v>
      </c>
      <c r="G1594" s="300" t="s">
        <v>511</v>
      </c>
    </row>
    <row r="1595" spans="5:7">
      <c r="E1595" s="91" t="s">
        <v>1884</v>
      </c>
      <c r="F1595" s="91" t="s">
        <v>329</v>
      </c>
      <c r="G1595" s="300" t="s">
        <v>511</v>
      </c>
    </row>
    <row r="1596" spans="5:7">
      <c r="E1596" s="91" t="s">
        <v>1884</v>
      </c>
      <c r="F1596" s="91" t="s">
        <v>327</v>
      </c>
      <c r="G1596" s="300" t="s">
        <v>511</v>
      </c>
    </row>
    <row r="1597" spans="5:7">
      <c r="E1597" s="91" t="s">
        <v>1885</v>
      </c>
      <c r="F1597" s="91" t="s">
        <v>321</v>
      </c>
      <c r="G1597" s="300" t="s">
        <v>511</v>
      </c>
    </row>
    <row r="1598" spans="5:7">
      <c r="E1598" s="91" t="s">
        <v>1886</v>
      </c>
      <c r="F1598" s="91" t="s">
        <v>323</v>
      </c>
      <c r="G1598" s="300" t="s">
        <v>511</v>
      </c>
    </row>
    <row r="1599" spans="5:7">
      <c r="E1599" s="91" t="s">
        <v>1887</v>
      </c>
      <c r="F1599" s="91" t="s">
        <v>329</v>
      </c>
      <c r="G1599" s="300" t="s">
        <v>511</v>
      </c>
    </row>
    <row r="1600" spans="5:7">
      <c r="E1600" s="91" t="s">
        <v>1888</v>
      </c>
      <c r="F1600" s="91" t="s">
        <v>321</v>
      </c>
      <c r="G1600" s="300" t="s">
        <v>511</v>
      </c>
    </row>
    <row r="1601" spans="5:7">
      <c r="E1601" s="91" t="s">
        <v>1889</v>
      </c>
      <c r="F1601" s="91" t="s">
        <v>323</v>
      </c>
      <c r="G1601" s="300" t="s">
        <v>511</v>
      </c>
    </row>
    <row r="1602" spans="5:7">
      <c r="E1602" s="91" t="s">
        <v>1890</v>
      </c>
      <c r="F1602" s="91" t="s">
        <v>323</v>
      </c>
      <c r="G1602" s="300" t="s">
        <v>511</v>
      </c>
    </row>
    <row r="1603" spans="5:7">
      <c r="E1603" s="91" t="s">
        <v>1891</v>
      </c>
      <c r="F1603" s="91" t="s">
        <v>323</v>
      </c>
      <c r="G1603" s="300" t="s">
        <v>511</v>
      </c>
    </row>
    <row r="1604" spans="5:7">
      <c r="E1604" s="91" t="s">
        <v>1892</v>
      </c>
      <c r="F1604" s="91" t="s">
        <v>323</v>
      </c>
      <c r="G1604" s="300" t="s">
        <v>511</v>
      </c>
    </row>
    <row r="1605" spans="5:7">
      <c r="E1605" s="91" t="s">
        <v>1893</v>
      </c>
      <c r="F1605" s="91" t="s">
        <v>329</v>
      </c>
      <c r="G1605" s="300" t="s">
        <v>511</v>
      </c>
    </row>
    <row r="1606" spans="5:7">
      <c r="E1606" s="91" t="s">
        <v>1894</v>
      </c>
      <c r="F1606" s="91" t="s">
        <v>323</v>
      </c>
      <c r="G1606" s="300" t="s">
        <v>511</v>
      </c>
    </row>
    <row r="1607" spans="5:7">
      <c r="E1607" s="91" t="s">
        <v>1895</v>
      </c>
      <c r="F1607" s="91" t="s">
        <v>323</v>
      </c>
      <c r="G1607" s="300" t="s">
        <v>511</v>
      </c>
    </row>
    <row r="1608" spans="5:7">
      <c r="E1608" s="91" t="s">
        <v>1896</v>
      </c>
      <c r="F1608" s="91" t="s">
        <v>321</v>
      </c>
      <c r="G1608" s="300" t="s">
        <v>511</v>
      </c>
    </row>
    <row r="1609" spans="5:7">
      <c r="E1609" s="91" t="s">
        <v>1897</v>
      </c>
      <c r="F1609" s="91" t="s">
        <v>347</v>
      </c>
      <c r="G1609" s="300" t="s">
        <v>511</v>
      </c>
    </row>
    <row r="1610" spans="5:7">
      <c r="E1610" s="91" t="s">
        <v>1898</v>
      </c>
      <c r="F1610" s="91" t="s">
        <v>323</v>
      </c>
      <c r="G1610" s="300" t="s">
        <v>511</v>
      </c>
    </row>
    <row r="1611" spans="5:7">
      <c r="E1611" s="91" t="s">
        <v>1899</v>
      </c>
      <c r="F1611" s="91" t="s">
        <v>314</v>
      </c>
      <c r="G1611" s="300" t="s">
        <v>511</v>
      </c>
    </row>
    <row r="1612" spans="5:7">
      <c r="E1612" s="91" t="s">
        <v>1900</v>
      </c>
      <c r="F1612" s="91" t="s">
        <v>323</v>
      </c>
      <c r="G1612" s="300" t="s">
        <v>511</v>
      </c>
    </row>
    <row r="1613" spans="5:7">
      <c r="E1613" s="91" t="s">
        <v>1901</v>
      </c>
      <c r="F1613" s="91" t="s">
        <v>347</v>
      </c>
      <c r="G1613" s="300" t="s">
        <v>511</v>
      </c>
    </row>
    <row r="1614" spans="5:7">
      <c r="E1614" s="91" t="s">
        <v>1901</v>
      </c>
      <c r="F1614" s="91" t="s">
        <v>458</v>
      </c>
      <c r="G1614" s="300" t="s">
        <v>511</v>
      </c>
    </row>
    <row r="1615" spans="5:7">
      <c r="E1615" s="91" t="s">
        <v>1901</v>
      </c>
      <c r="F1615" s="91" t="s">
        <v>488</v>
      </c>
      <c r="G1615" s="300" t="s">
        <v>511</v>
      </c>
    </row>
    <row r="1616" spans="5:7">
      <c r="E1616" s="91" t="s">
        <v>1902</v>
      </c>
      <c r="F1616" s="91" t="s">
        <v>321</v>
      </c>
      <c r="G1616" s="300" t="s">
        <v>511</v>
      </c>
    </row>
    <row r="1617" spans="5:7">
      <c r="E1617" s="91" t="s">
        <v>1903</v>
      </c>
      <c r="F1617" s="91" t="s">
        <v>321</v>
      </c>
      <c r="G1617" s="300" t="s">
        <v>511</v>
      </c>
    </row>
    <row r="1618" spans="5:7">
      <c r="E1618" s="91" t="s">
        <v>1904</v>
      </c>
      <c r="F1618" s="91" t="s">
        <v>329</v>
      </c>
      <c r="G1618" s="300" t="s">
        <v>511</v>
      </c>
    </row>
    <row r="1619" spans="5:7">
      <c r="E1619" s="91" t="s">
        <v>1905</v>
      </c>
      <c r="F1619" s="91" t="s">
        <v>321</v>
      </c>
      <c r="G1619" s="300" t="s">
        <v>511</v>
      </c>
    </row>
    <row r="1620" spans="5:7">
      <c r="E1620" s="91" t="s">
        <v>1906</v>
      </c>
      <c r="F1620" s="91" t="s">
        <v>467</v>
      </c>
      <c r="G1620" s="300" t="s">
        <v>511</v>
      </c>
    </row>
    <row r="1621" spans="5:7">
      <c r="E1621" s="91" t="s">
        <v>1907</v>
      </c>
      <c r="F1621" s="91" t="s">
        <v>347</v>
      </c>
      <c r="G1621" s="300" t="s">
        <v>511</v>
      </c>
    </row>
    <row r="1622" spans="5:7">
      <c r="E1622" s="91" t="s">
        <v>1907</v>
      </c>
      <c r="F1622" s="91" t="s">
        <v>467</v>
      </c>
      <c r="G1622" s="300" t="s">
        <v>511</v>
      </c>
    </row>
    <row r="1623" spans="5:7">
      <c r="E1623" s="91" t="s">
        <v>1907</v>
      </c>
      <c r="F1623" s="91" t="s">
        <v>458</v>
      </c>
      <c r="G1623" s="300" t="s">
        <v>511</v>
      </c>
    </row>
    <row r="1624" spans="5:7">
      <c r="E1624" s="91" t="s">
        <v>1907</v>
      </c>
      <c r="F1624" s="91" t="s">
        <v>488</v>
      </c>
      <c r="G1624" s="300" t="s">
        <v>511</v>
      </c>
    </row>
    <row r="1625" spans="5:7">
      <c r="E1625" s="91" t="s">
        <v>1908</v>
      </c>
      <c r="F1625" s="91" t="s">
        <v>321</v>
      </c>
      <c r="G1625" s="300" t="s">
        <v>511</v>
      </c>
    </row>
    <row r="1626" spans="5:7">
      <c r="E1626" s="91" t="s">
        <v>1909</v>
      </c>
      <c r="F1626" s="91" t="s">
        <v>547</v>
      </c>
      <c r="G1626" s="300" t="s">
        <v>511</v>
      </c>
    </row>
    <row r="1627" spans="5:7">
      <c r="E1627" s="91" t="s">
        <v>1910</v>
      </c>
      <c r="F1627" s="91" t="s">
        <v>326</v>
      </c>
      <c r="G1627" s="300" t="s">
        <v>511</v>
      </c>
    </row>
    <row r="1628" spans="5:7">
      <c r="E1628" s="91" t="s">
        <v>1910</v>
      </c>
      <c r="F1628" s="91" t="s">
        <v>327</v>
      </c>
      <c r="G1628" s="300" t="s">
        <v>511</v>
      </c>
    </row>
    <row r="1629" spans="5:7">
      <c r="E1629" s="91" t="s">
        <v>1910</v>
      </c>
      <c r="F1629" s="91" t="s">
        <v>329</v>
      </c>
      <c r="G1629" s="300" t="s">
        <v>511</v>
      </c>
    </row>
    <row r="1630" spans="5:7">
      <c r="E1630" s="91" t="s">
        <v>1911</v>
      </c>
      <c r="F1630" s="91" t="s">
        <v>547</v>
      </c>
      <c r="G1630" s="300" t="s">
        <v>511</v>
      </c>
    </row>
    <row r="1631" spans="5:7">
      <c r="E1631" s="91" t="s">
        <v>1912</v>
      </c>
      <c r="F1631" s="91" t="s">
        <v>314</v>
      </c>
      <c r="G1631" s="300" t="s">
        <v>511</v>
      </c>
    </row>
    <row r="1632" spans="5:7">
      <c r="E1632" s="91" t="s">
        <v>1913</v>
      </c>
      <c r="F1632" s="91" t="s">
        <v>414</v>
      </c>
      <c r="G1632" s="300" t="s">
        <v>511</v>
      </c>
    </row>
    <row r="1633" spans="5:7">
      <c r="E1633" s="91" t="s">
        <v>1914</v>
      </c>
      <c r="F1633" s="91" t="s">
        <v>323</v>
      </c>
      <c r="G1633" s="300" t="s">
        <v>511</v>
      </c>
    </row>
    <row r="1634" spans="5:7">
      <c r="E1634" s="91" t="s">
        <v>1915</v>
      </c>
      <c r="F1634" s="91" t="s">
        <v>329</v>
      </c>
      <c r="G1634" s="300" t="s">
        <v>511</v>
      </c>
    </row>
    <row r="1635" spans="5:7">
      <c r="E1635" s="91" t="s">
        <v>1916</v>
      </c>
      <c r="F1635" s="91" t="s">
        <v>323</v>
      </c>
      <c r="G1635" s="300" t="s">
        <v>511</v>
      </c>
    </row>
    <row r="1636" spans="5:7">
      <c r="E1636" s="91" t="s">
        <v>1917</v>
      </c>
      <c r="F1636" s="91" t="s">
        <v>323</v>
      </c>
      <c r="G1636" s="300" t="s">
        <v>511</v>
      </c>
    </row>
    <row r="1637" spans="5:7">
      <c r="E1637" s="91" t="s">
        <v>1918</v>
      </c>
      <c r="F1637" s="91" t="s">
        <v>347</v>
      </c>
      <c r="G1637" s="300" t="s">
        <v>511</v>
      </c>
    </row>
    <row r="1638" spans="5:7">
      <c r="E1638" s="91" t="s">
        <v>1919</v>
      </c>
      <c r="F1638" s="91" t="s">
        <v>347</v>
      </c>
      <c r="G1638" s="300" t="s">
        <v>511</v>
      </c>
    </row>
    <row r="1639" spans="5:7">
      <c r="E1639" s="91" t="s">
        <v>1919</v>
      </c>
      <c r="F1639" s="91" t="s">
        <v>467</v>
      </c>
      <c r="G1639" s="300" t="s">
        <v>511</v>
      </c>
    </row>
    <row r="1640" spans="5:7">
      <c r="E1640" s="91" t="s">
        <v>1920</v>
      </c>
      <c r="F1640" s="91" t="s">
        <v>329</v>
      </c>
      <c r="G1640" s="300" t="s">
        <v>511</v>
      </c>
    </row>
    <row r="1641" spans="5:7">
      <c r="E1641" s="91" t="s">
        <v>1920</v>
      </c>
      <c r="F1641" s="91" t="s">
        <v>326</v>
      </c>
      <c r="G1641" s="300" t="s">
        <v>511</v>
      </c>
    </row>
    <row r="1642" spans="5:7">
      <c r="E1642" s="91" t="s">
        <v>1921</v>
      </c>
      <c r="F1642" s="91" t="s">
        <v>323</v>
      </c>
      <c r="G1642" s="300" t="s">
        <v>511</v>
      </c>
    </row>
    <row r="1643" spans="5:7">
      <c r="E1643" s="91" t="s">
        <v>1922</v>
      </c>
      <c r="F1643" s="91" t="s">
        <v>323</v>
      </c>
      <c r="G1643" s="300" t="s">
        <v>511</v>
      </c>
    </row>
    <row r="1644" spans="5:7">
      <c r="E1644" s="91" t="s">
        <v>1923</v>
      </c>
      <c r="F1644" s="91" t="s">
        <v>329</v>
      </c>
      <c r="G1644" s="300" t="s">
        <v>511</v>
      </c>
    </row>
    <row r="1645" spans="5:7">
      <c r="E1645" s="91" t="s">
        <v>1923</v>
      </c>
      <c r="F1645" s="91" t="s">
        <v>326</v>
      </c>
      <c r="G1645" s="300" t="s">
        <v>511</v>
      </c>
    </row>
    <row r="1646" spans="5:7">
      <c r="E1646" s="91" t="s">
        <v>1924</v>
      </c>
      <c r="F1646" s="91" t="s">
        <v>329</v>
      </c>
      <c r="G1646" s="300" t="s">
        <v>511</v>
      </c>
    </row>
    <row r="1647" spans="5:7">
      <c r="E1647" s="91" t="s">
        <v>1925</v>
      </c>
      <c r="F1647" s="91" t="s">
        <v>547</v>
      </c>
      <c r="G1647" s="300" t="s">
        <v>511</v>
      </c>
    </row>
    <row r="1648" spans="5:7">
      <c r="E1648" s="91" t="s">
        <v>1926</v>
      </c>
      <c r="F1648" s="91" t="s">
        <v>314</v>
      </c>
      <c r="G1648" s="300" t="s">
        <v>511</v>
      </c>
    </row>
    <row r="1649" spans="5:7">
      <c r="E1649" s="91" t="s">
        <v>1927</v>
      </c>
      <c r="F1649" s="91" t="s">
        <v>321</v>
      </c>
      <c r="G1649" s="300" t="s">
        <v>511</v>
      </c>
    </row>
    <row r="1650" spans="5:7">
      <c r="E1650" s="91" t="s">
        <v>1928</v>
      </c>
      <c r="F1650" s="91" t="s">
        <v>321</v>
      </c>
      <c r="G1650" s="300" t="s">
        <v>511</v>
      </c>
    </row>
    <row r="1651" spans="5:7">
      <c r="E1651" s="91" t="s">
        <v>1929</v>
      </c>
      <c r="F1651" s="91" t="s">
        <v>347</v>
      </c>
      <c r="G1651" s="300" t="s">
        <v>511</v>
      </c>
    </row>
    <row r="1652" spans="5:7">
      <c r="E1652" s="91" t="s">
        <v>1930</v>
      </c>
      <c r="F1652" s="91" t="s">
        <v>347</v>
      </c>
      <c r="G1652" s="300" t="s">
        <v>511</v>
      </c>
    </row>
    <row r="1653" spans="5:7">
      <c r="E1653" s="91" t="s">
        <v>1931</v>
      </c>
      <c r="F1653" s="91" t="s">
        <v>323</v>
      </c>
      <c r="G1653" s="300" t="s">
        <v>511</v>
      </c>
    </row>
    <row r="1654" spans="5:7">
      <c r="E1654" s="91" t="s">
        <v>1932</v>
      </c>
      <c r="F1654" s="91" t="s">
        <v>323</v>
      </c>
      <c r="G1654" s="300" t="s">
        <v>511</v>
      </c>
    </row>
    <row r="1655" spans="5:7">
      <c r="E1655" s="91" t="s">
        <v>1933</v>
      </c>
      <c r="F1655" s="91" t="s">
        <v>478</v>
      </c>
      <c r="G1655" s="300" t="s">
        <v>511</v>
      </c>
    </row>
    <row r="1656" spans="5:7">
      <c r="E1656" s="91" t="s">
        <v>1934</v>
      </c>
      <c r="F1656" s="91" t="s">
        <v>323</v>
      </c>
      <c r="G1656" s="300" t="s">
        <v>511</v>
      </c>
    </row>
    <row r="1657" spans="5:7">
      <c r="E1657" s="91" t="s">
        <v>1935</v>
      </c>
      <c r="F1657" s="91" t="s">
        <v>326</v>
      </c>
      <c r="G1657" s="300" t="s">
        <v>511</v>
      </c>
    </row>
    <row r="1658" spans="5:7">
      <c r="E1658" s="91" t="s">
        <v>1935</v>
      </c>
      <c r="F1658" s="91" t="s">
        <v>327</v>
      </c>
      <c r="G1658" s="300" t="s">
        <v>511</v>
      </c>
    </row>
    <row r="1659" spans="5:7">
      <c r="E1659" s="91" t="s">
        <v>1935</v>
      </c>
      <c r="F1659" s="91" t="s">
        <v>329</v>
      </c>
      <c r="G1659" s="300" t="s">
        <v>511</v>
      </c>
    </row>
    <row r="1660" spans="5:7">
      <c r="E1660" s="91" t="s">
        <v>1936</v>
      </c>
      <c r="F1660" s="91" t="s">
        <v>323</v>
      </c>
      <c r="G1660" s="300" t="s">
        <v>511</v>
      </c>
    </row>
    <row r="1661" spans="5:7">
      <c r="E1661" s="91" t="s">
        <v>1937</v>
      </c>
      <c r="F1661" s="91" t="s">
        <v>547</v>
      </c>
      <c r="G1661" s="300" t="s">
        <v>511</v>
      </c>
    </row>
    <row r="1662" spans="5:7">
      <c r="E1662" s="91" t="s">
        <v>1938</v>
      </c>
      <c r="F1662" s="91" t="s">
        <v>347</v>
      </c>
      <c r="G1662" s="300" t="s">
        <v>511</v>
      </c>
    </row>
    <row r="1663" spans="5:7">
      <c r="E1663" s="91" t="s">
        <v>1939</v>
      </c>
      <c r="F1663" s="91" t="s">
        <v>323</v>
      </c>
      <c r="G1663" s="300" t="s">
        <v>511</v>
      </c>
    </row>
    <row r="1664" spans="5:7">
      <c r="E1664" s="91" t="s">
        <v>1940</v>
      </c>
      <c r="F1664" s="91" t="s">
        <v>347</v>
      </c>
      <c r="G1664" s="300" t="s">
        <v>511</v>
      </c>
    </row>
    <row r="1665" spans="5:7">
      <c r="E1665" s="91" t="s">
        <v>1941</v>
      </c>
      <c r="F1665" s="91" t="s">
        <v>321</v>
      </c>
      <c r="G1665" s="300" t="s">
        <v>511</v>
      </c>
    </row>
    <row r="1666" spans="5:7">
      <c r="E1666" s="91" t="s">
        <v>1942</v>
      </c>
      <c r="F1666" s="91" t="s">
        <v>547</v>
      </c>
      <c r="G1666" s="300" t="s">
        <v>511</v>
      </c>
    </row>
    <row r="1667" spans="5:7">
      <c r="E1667" s="91" t="s">
        <v>1943</v>
      </c>
      <c r="F1667" s="91" t="s">
        <v>414</v>
      </c>
      <c r="G1667" s="300" t="s">
        <v>511</v>
      </c>
    </row>
    <row r="1668" spans="5:7">
      <c r="E1668" s="91" t="s">
        <v>1944</v>
      </c>
      <c r="F1668" s="91" t="s">
        <v>314</v>
      </c>
      <c r="G1668" s="300" t="s">
        <v>511</v>
      </c>
    </row>
    <row r="1669" spans="5:7">
      <c r="E1669" s="91" t="s">
        <v>1945</v>
      </c>
      <c r="F1669" s="91" t="s">
        <v>329</v>
      </c>
      <c r="G1669" s="300" t="s">
        <v>511</v>
      </c>
    </row>
    <row r="1670" spans="5:7">
      <c r="E1670" s="91" t="s">
        <v>1945</v>
      </c>
      <c r="F1670" s="91" t="s">
        <v>326</v>
      </c>
      <c r="G1670" s="300" t="s">
        <v>511</v>
      </c>
    </row>
    <row r="1671" spans="5:7">
      <c r="E1671" s="91" t="s">
        <v>1946</v>
      </c>
      <c r="F1671" s="91" t="s">
        <v>547</v>
      </c>
      <c r="G1671" s="300" t="s">
        <v>511</v>
      </c>
    </row>
    <row r="1672" spans="5:7">
      <c r="E1672" s="91" t="s">
        <v>1947</v>
      </c>
      <c r="F1672" s="91" t="s">
        <v>329</v>
      </c>
      <c r="G1672" s="300" t="s">
        <v>511</v>
      </c>
    </row>
    <row r="1673" spans="5:7">
      <c r="E1673" s="91" t="s">
        <v>1947</v>
      </c>
      <c r="F1673" s="91" t="s">
        <v>326</v>
      </c>
      <c r="G1673" s="300" t="s">
        <v>511</v>
      </c>
    </row>
    <row r="1674" spans="5:7">
      <c r="E1674" s="91" t="s">
        <v>1948</v>
      </c>
      <c r="F1674" s="91" t="s">
        <v>329</v>
      </c>
      <c r="G1674" s="300" t="s">
        <v>511</v>
      </c>
    </row>
    <row r="1675" spans="5:7">
      <c r="E1675" s="91" t="s">
        <v>1948</v>
      </c>
      <c r="F1675" s="91" t="s">
        <v>326</v>
      </c>
      <c r="G1675" s="300" t="s">
        <v>511</v>
      </c>
    </row>
    <row r="1676" spans="5:7">
      <c r="E1676" s="91" t="s">
        <v>1948</v>
      </c>
      <c r="F1676" s="91" t="s">
        <v>327</v>
      </c>
      <c r="G1676" s="300" t="s">
        <v>511</v>
      </c>
    </row>
    <row r="1677" spans="5:7">
      <c r="E1677" s="91" t="s">
        <v>1949</v>
      </c>
      <c r="F1677" s="91" t="s">
        <v>323</v>
      </c>
      <c r="G1677" s="300" t="s">
        <v>511</v>
      </c>
    </row>
    <row r="1678" spans="5:7">
      <c r="E1678" s="91" t="s">
        <v>1950</v>
      </c>
      <c r="F1678" s="91" t="s">
        <v>329</v>
      </c>
      <c r="G1678" s="300" t="s">
        <v>511</v>
      </c>
    </row>
    <row r="1679" spans="5:7">
      <c r="E1679" s="91" t="s">
        <v>1951</v>
      </c>
      <c r="F1679" s="91" t="s">
        <v>321</v>
      </c>
      <c r="G1679" s="300" t="s">
        <v>511</v>
      </c>
    </row>
    <row r="1680" spans="5:7">
      <c r="E1680" s="91" t="s">
        <v>1952</v>
      </c>
      <c r="F1680" s="91" t="s">
        <v>323</v>
      </c>
      <c r="G1680" s="300" t="s">
        <v>511</v>
      </c>
    </row>
    <row r="1681" spans="5:7">
      <c r="E1681" s="91" t="s">
        <v>1953</v>
      </c>
      <c r="F1681" s="91" t="s">
        <v>329</v>
      </c>
      <c r="G1681" s="300" t="s">
        <v>511</v>
      </c>
    </row>
    <row r="1682" spans="5:7">
      <c r="E1682" s="91" t="s">
        <v>1954</v>
      </c>
      <c r="F1682" s="91" t="s">
        <v>323</v>
      </c>
      <c r="G1682" s="300" t="s">
        <v>511</v>
      </c>
    </row>
    <row r="1683" spans="5:7">
      <c r="E1683" s="91" t="s">
        <v>1955</v>
      </c>
      <c r="F1683" s="91" t="s">
        <v>323</v>
      </c>
      <c r="G1683" s="300" t="s">
        <v>511</v>
      </c>
    </row>
    <row r="1684" spans="5:7">
      <c r="E1684" s="91" t="s">
        <v>1956</v>
      </c>
      <c r="F1684" s="91" t="s">
        <v>321</v>
      </c>
      <c r="G1684" s="300" t="s">
        <v>511</v>
      </c>
    </row>
    <row r="1685" spans="5:7">
      <c r="E1685" s="91" t="s">
        <v>1957</v>
      </c>
      <c r="F1685" s="91" t="s">
        <v>323</v>
      </c>
      <c r="G1685" s="300" t="s">
        <v>511</v>
      </c>
    </row>
    <row r="1686" spans="5:7">
      <c r="E1686" s="91" t="s">
        <v>1958</v>
      </c>
      <c r="F1686" s="91" t="s">
        <v>323</v>
      </c>
      <c r="G1686" s="300" t="s">
        <v>511</v>
      </c>
    </row>
    <row r="1687" spans="5:7">
      <c r="E1687" s="91" t="s">
        <v>1959</v>
      </c>
      <c r="F1687" s="91" t="s">
        <v>323</v>
      </c>
      <c r="G1687" s="300" t="s">
        <v>511</v>
      </c>
    </row>
    <row r="1688" spans="5:7">
      <c r="E1688" s="91" t="s">
        <v>1960</v>
      </c>
      <c r="F1688" s="91" t="s">
        <v>347</v>
      </c>
      <c r="G1688" s="300" t="s">
        <v>511</v>
      </c>
    </row>
    <row r="1689" spans="5:7">
      <c r="E1689" s="91" t="s">
        <v>1961</v>
      </c>
      <c r="F1689" s="91" t="s">
        <v>329</v>
      </c>
      <c r="G1689" s="300" t="s">
        <v>511</v>
      </c>
    </row>
    <row r="1690" spans="5:7">
      <c r="E1690" s="91" t="s">
        <v>1961</v>
      </c>
      <c r="F1690" s="91" t="s">
        <v>326</v>
      </c>
      <c r="G1690" s="300" t="s">
        <v>511</v>
      </c>
    </row>
    <row r="1691" spans="5:7">
      <c r="E1691" s="91" t="s">
        <v>1962</v>
      </c>
      <c r="F1691" s="91" t="s">
        <v>329</v>
      </c>
      <c r="G1691" s="300" t="s">
        <v>511</v>
      </c>
    </row>
    <row r="1692" spans="5:7">
      <c r="E1692" s="91" t="s">
        <v>1962</v>
      </c>
      <c r="F1692" s="91" t="s">
        <v>326</v>
      </c>
      <c r="G1692" s="300" t="s">
        <v>511</v>
      </c>
    </row>
    <row r="1693" spans="5:7">
      <c r="E1693" s="91" t="s">
        <v>1963</v>
      </c>
      <c r="F1693" s="91" t="s">
        <v>323</v>
      </c>
      <c r="G1693" s="300" t="s">
        <v>511</v>
      </c>
    </row>
    <row r="1694" spans="5:7">
      <c r="E1694" s="91" t="s">
        <v>1964</v>
      </c>
      <c r="F1694" s="91" t="s">
        <v>337</v>
      </c>
      <c r="G1694" s="300" t="s">
        <v>511</v>
      </c>
    </row>
    <row r="1695" spans="5:7">
      <c r="E1695" s="91" t="s">
        <v>1965</v>
      </c>
      <c r="F1695" s="91" t="s">
        <v>329</v>
      </c>
      <c r="G1695" s="300" t="s">
        <v>511</v>
      </c>
    </row>
    <row r="1696" spans="5:7">
      <c r="E1696" s="91" t="s">
        <v>1965</v>
      </c>
      <c r="F1696" s="91" t="s">
        <v>326</v>
      </c>
      <c r="G1696" s="300" t="s">
        <v>511</v>
      </c>
    </row>
    <row r="1697" spans="5:7">
      <c r="E1697" s="91" t="s">
        <v>1965</v>
      </c>
      <c r="F1697" s="91" t="s">
        <v>327</v>
      </c>
      <c r="G1697" s="300" t="s">
        <v>511</v>
      </c>
    </row>
    <row r="1698" spans="5:7">
      <c r="E1698" s="91" t="s">
        <v>1966</v>
      </c>
      <c r="F1698" s="91" t="s">
        <v>321</v>
      </c>
      <c r="G1698" s="300" t="s">
        <v>511</v>
      </c>
    </row>
    <row r="1699" spans="5:7">
      <c r="E1699" s="91" t="s">
        <v>1967</v>
      </c>
      <c r="F1699" s="91" t="s">
        <v>323</v>
      </c>
      <c r="G1699" s="300" t="s">
        <v>511</v>
      </c>
    </row>
    <row r="1700" spans="5:7">
      <c r="E1700" s="91" t="s">
        <v>1968</v>
      </c>
      <c r="F1700" s="91" t="s">
        <v>323</v>
      </c>
      <c r="G1700" s="300" t="s">
        <v>511</v>
      </c>
    </row>
    <row r="1701" spans="5:7">
      <c r="E1701" s="91" t="s">
        <v>1969</v>
      </c>
      <c r="F1701" s="91" t="s">
        <v>314</v>
      </c>
      <c r="G1701" s="300" t="s">
        <v>511</v>
      </c>
    </row>
    <row r="1702" spans="5:7">
      <c r="E1702" s="91" t="s">
        <v>1970</v>
      </c>
      <c r="F1702" s="91" t="s">
        <v>414</v>
      </c>
      <c r="G1702" s="300" t="s">
        <v>511</v>
      </c>
    </row>
    <row r="1703" spans="5:7">
      <c r="E1703" s="91" t="s">
        <v>1971</v>
      </c>
      <c r="F1703" s="91" t="s">
        <v>329</v>
      </c>
      <c r="G1703" s="300" t="s">
        <v>511</v>
      </c>
    </row>
    <row r="1704" spans="5:7">
      <c r="E1704" s="91" t="s">
        <v>1972</v>
      </c>
      <c r="F1704" s="91" t="s">
        <v>323</v>
      </c>
      <c r="G1704" s="300" t="s">
        <v>511</v>
      </c>
    </row>
    <row r="1705" spans="5:7">
      <c r="E1705" s="91" t="s">
        <v>1973</v>
      </c>
      <c r="F1705" s="91" t="s">
        <v>329</v>
      </c>
      <c r="G1705" s="300" t="s">
        <v>511</v>
      </c>
    </row>
    <row r="1706" spans="5:7">
      <c r="E1706" s="91" t="s">
        <v>1974</v>
      </c>
      <c r="F1706" s="91" t="s">
        <v>323</v>
      </c>
      <c r="G1706" s="300" t="s">
        <v>511</v>
      </c>
    </row>
    <row r="1707" spans="5:7">
      <c r="E1707" s="91" t="s">
        <v>1975</v>
      </c>
      <c r="F1707" s="91" t="s">
        <v>329</v>
      </c>
      <c r="G1707" s="300" t="s">
        <v>511</v>
      </c>
    </row>
    <row r="1708" spans="5:7">
      <c r="E1708" s="91" t="s">
        <v>1975</v>
      </c>
      <c r="F1708" s="91" t="s">
        <v>326</v>
      </c>
      <c r="G1708" s="300" t="s">
        <v>511</v>
      </c>
    </row>
    <row r="1709" spans="5:7">
      <c r="E1709" s="91" t="s">
        <v>1975</v>
      </c>
      <c r="F1709" s="91" t="s">
        <v>327</v>
      </c>
      <c r="G1709" s="300" t="s">
        <v>511</v>
      </c>
    </row>
    <row r="1710" spans="5:7">
      <c r="E1710" s="91" t="s">
        <v>1976</v>
      </c>
      <c r="F1710" s="91" t="s">
        <v>326</v>
      </c>
      <c r="G1710" s="300" t="s">
        <v>511</v>
      </c>
    </row>
    <row r="1711" spans="5:7">
      <c r="E1711" s="91" t="s">
        <v>1977</v>
      </c>
      <c r="F1711" s="91" t="s">
        <v>321</v>
      </c>
      <c r="G1711" s="300" t="s">
        <v>511</v>
      </c>
    </row>
    <row r="1712" spans="5:7">
      <c r="E1712" s="91" t="s">
        <v>1978</v>
      </c>
      <c r="F1712" s="91" t="s">
        <v>414</v>
      </c>
      <c r="G1712" s="300" t="s">
        <v>511</v>
      </c>
    </row>
    <row r="1713" spans="5:7">
      <c r="E1713" s="91" t="s">
        <v>1979</v>
      </c>
      <c r="F1713" s="91" t="s">
        <v>326</v>
      </c>
      <c r="G1713" s="300" t="s">
        <v>511</v>
      </c>
    </row>
    <row r="1714" spans="5:7">
      <c r="E1714" s="91" t="s">
        <v>1980</v>
      </c>
      <c r="F1714" s="91" t="s">
        <v>329</v>
      </c>
      <c r="G1714" s="300" t="s">
        <v>511</v>
      </c>
    </row>
    <row r="1715" spans="5:7">
      <c r="E1715" s="91" t="s">
        <v>1980</v>
      </c>
      <c r="F1715" s="91" t="s">
        <v>326</v>
      </c>
      <c r="G1715" s="300" t="s">
        <v>511</v>
      </c>
    </row>
    <row r="1716" spans="5:7">
      <c r="E1716" s="91" t="s">
        <v>1981</v>
      </c>
      <c r="F1716" s="91" t="s">
        <v>321</v>
      </c>
      <c r="G1716" s="300" t="s">
        <v>511</v>
      </c>
    </row>
    <row r="1717" spans="5:7">
      <c r="E1717" s="91" t="s">
        <v>1982</v>
      </c>
      <c r="F1717" s="91" t="s">
        <v>347</v>
      </c>
      <c r="G1717" s="300" t="s">
        <v>511</v>
      </c>
    </row>
    <row r="1718" spans="5:7">
      <c r="E1718" s="91" t="s">
        <v>1983</v>
      </c>
      <c r="F1718" s="91" t="s">
        <v>323</v>
      </c>
      <c r="G1718" s="300" t="s">
        <v>511</v>
      </c>
    </row>
    <row r="1719" spans="5:7">
      <c r="E1719" s="91" t="s">
        <v>1984</v>
      </c>
      <c r="F1719" s="91" t="s">
        <v>414</v>
      </c>
      <c r="G1719" s="300" t="s">
        <v>511</v>
      </c>
    </row>
    <row r="1720" spans="5:7">
      <c r="E1720" s="91" t="s">
        <v>1985</v>
      </c>
      <c r="F1720" s="91" t="s">
        <v>414</v>
      </c>
      <c r="G1720" s="300" t="s">
        <v>511</v>
      </c>
    </row>
    <row r="1721" spans="5:7">
      <c r="E1721" s="91" t="s">
        <v>1986</v>
      </c>
      <c r="F1721" s="91" t="s">
        <v>329</v>
      </c>
      <c r="G1721" s="300" t="s">
        <v>511</v>
      </c>
    </row>
    <row r="1722" spans="5:7">
      <c r="E1722" s="91" t="s">
        <v>1987</v>
      </c>
      <c r="F1722" s="91" t="s">
        <v>326</v>
      </c>
      <c r="G1722" s="300" t="s">
        <v>511</v>
      </c>
    </row>
    <row r="1723" spans="5:7">
      <c r="E1723" s="91" t="s">
        <v>1987</v>
      </c>
      <c r="F1723" s="91" t="s">
        <v>329</v>
      </c>
      <c r="G1723" s="300" t="s">
        <v>511</v>
      </c>
    </row>
    <row r="1724" spans="5:7">
      <c r="E1724" s="91" t="s">
        <v>1988</v>
      </c>
      <c r="F1724" s="91" t="s">
        <v>329</v>
      </c>
      <c r="G1724" s="300" t="s">
        <v>511</v>
      </c>
    </row>
    <row r="1725" spans="5:7">
      <c r="E1725" s="91" t="s">
        <v>1988</v>
      </c>
      <c r="F1725" s="91" t="s">
        <v>326</v>
      </c>
      <c r="G1725" s="300" t="s">
        <v>511</v>
      </c>
    </row>
    <row r="1726" spans="5:7">
      <c r="E1726" s="91" t="s">
        <v>1988</v>
      </c>
      <c r="F1726" s="91" t="s">
        <v>327</v>
      </c>
      <c r="G1726" s="300" t="s">
        <v>511</v>
      </c>
    </row>
    <row r="1727" spans="5:7">
      <c r="E1727" s="91" t="s">
        <v>1989</v>
      </c>
      <c r="F1727" s="91" t="s">
        <v>323</v>
      </c>
      <c r="G1727" s="300" t="s">
        <v>511</v>
      </c>
    </row>
    <row r="1728" spans="5:7">
      <c r="E1728" s="91" t="s">
        <v>1990</v>
      </c>
      <c r="F1728" s="91" t="s">
        <v>321</v>
      </c>
      <c r="G1728" s="300" t="s">
        <v>511</v>
      </c>
    </row>
    <row r="1729" spans="5:7">
      <c r="E1729" s="91" t="s">
        <v>1991</v>
      </c>
      <c r="F1729" s="91" t="s">
        <v>323</v>
      </c>
      <c r="G1729" s="300" t="s">
        <v>511</v>
      </c>
    </row>
    <row r="1730" spans="5:7">
      <c r="E1730" s="91" t="s">
        <v>1992</v>
      </c>
      <c r="F1730" s="91" t="s">
        <v>329</v>
      </c>
      <c r="G1730" s="300" t="s">
        <v>511</v>
      </c>
    </row>
    <row r="1731" spans="5:7">
      <c r="E1731" s="91" t="s">
        <v>1993</v>
      </c>
      <c r="F1731" s="91" t="s">
        <v>321</v>
      </c>
      <c r="G1731" s="300" t="s">
        <v>511</v>
      </c>
    </row>
    <row r="1732" spans="5:7">
      <c r="E1732" s="91" t="s">
        <v>1994</v>
      </c>
      <c r="F1732" s="91" t="s">
        <v>329</v>
      </c>
      <c r="G1732" s="300" t="s">
        <v>511</v>
      </c>
    </row>
    <row r="1733" spans="5:7">
      <c r="E1733" s="91" t="s">
        <v>1994</v>
      </c>
      <c r="F1733" s="91" t="s">
        <v>326</v>
      </c>
      <c r="G1733" s="300" t="s">
        <v>511</v>
      </c>
    </row>
    <row r="1734" spans="5:7">
      <c r="E1734" s="91" t="s">
        <v>1995</v>
      </c>
      <c r="F1734" s="91" t="s">
        <v>323</v>
      </c>
      <c r="G1734" s="300" t="s">
        <v>511</v>
      </c>
    </row>
    <row r="1735" spans="5:7">
      <c r="E1735" s="91" t="s">
        <v>1996</v>
      </c>
      <c r="F1735" s="91" t="s">
        <v>347</v>
      </c>
      <c r="G1735" s="300" t="s">
        <v>511</v>
      </c>
    </row>
    <row r="1736" spans="5:7">
      <c r="E1736" s="91" t="s">
        <v>1997</v>
      </c>
      <c r="F1736" s="91" t="s">
        <v>326</v>
      </c>
      <c r="G1736" s="300" t="s">
        <v>511</v>
      </c>
    </row>
    <row r="1737" spans="5:7">
      <c r="E1737" s="91" t="s">
        <v>1997</v>
      </c>
      <c r="F1737" s="91" t="s">
        <v>327</v>
      </c>
      <c r="G1737" s="300" t="s">
        <v>511</v>
      </c>
    </row>
    <row r="1738" spans="5:7">
      <c r="E1738" s="91" t="s">
        <v>1997</v>
      </c>
      <c r="F1738" s="91" t="s">
        <v>329</v>
      </c>
      <c r="G1738" s="300" t="s">
        <v>511</v>
      </c>
    </row>
    <row r="1739" spans="5:7">
      <c r="E1739" s="91" t="s">
        <v>1998</v>
      </c>
      <c r="F1739" s="91" t="s">
        <v>323</v>
      </c>
      <c r="G1739" s="300" t="s">
        <v>511</v>
      </c>
    </row>
    <row r="1740" spans="5:7">
      <c r="E1740" s="91" t="s">
        <v>1999</v>
      </c>
      <c r="F1740" s="91" t="s">
        <v>329</v>
      </c>
      <c r="G1740" s="300" t="s">
        <v>511</v>
      </c>
    </row>
    <row r="1741" spans="5:7">
      <c r="E1741" s="91" t="s">
        <v>2000</v>
      </c>
      <c r="F1741" s="91" t="s">
        <v>323</v>
      </c>
      <c r="G1741" s="300" t="s">
        <v>511</v>
      </c>
    </row>
    <row r="1742" spans="5:7">
      <c r="E1742" s="91" t="s">
        <v>2001</v>
      </c>
      <c r="F1742" s="91" t="s">
        <v>414</v>
      </c>
      <c r="G1742" s="300" t="s">
        <v>511</v>
      </c>
    </row>
    <row r="1743" spans="5:7">
      <c r="E1743" s="91" t="s">
        <v>2002</v>
      </c>
      <c r="F1743" s="91" t="s">
        <v>321</v>
      </c>
      <c r="G1743" s="300" t="s">
        <v>511</v>
      </c>
    </row>
    <row r="1744" spans="5:7">
      <c r="E1744" s="91" t="s">
        <v>2003</v>
      </c>
      <c r="F1744" s="91" t="s">
        <v>329</v>
      </c>
      <c r="G1744" s="300" t="s">
        <v>511</v>
      </c>
    </row>
    <row r="1745" spans="5:7">
      <c r="E1745" s="91" t="s">
        <v>2003</v>
      </c>
      <c r="F1745" s="91" t="s">
        <v>326</v>
      </c>
      <c r="G1745" s="300" t="s">
        <v>511</v>
      </c>
    </row>
    <row r="1746" spans="5:7">
      <c r="E1746" s="91" t="s">
        <v>2003</v>
      </c>
      <c r="F1746" s="91" t="s">
        <v>327</v>
      </c>
      <c r="G1746" s="300" t="s">
        <v>511</v>
      </c>
    </row>
    <row r="1747" spans="5:7">
      <c r="E1747" s="91" t="s">
        <v>2004</v>
      </c>
      <c r="F1747" s="91" t="s">
        <v>329</v>
      </c>
      <c r="G1747" s="300" t="s">
        <v>511</v>
      </c>
    </row>
    <row r="1748" spans="5:7">
      <c r="E1748" s="91" t="s">
        <v>2005</v>
      </c>
      <c r="F1748" s="91" t="s">
        <v>321</v>
      </c>
      <c r="G1748" s="300" t="s">
        <v>511</v>
      </c>
    </row>
    <row r="1749" spans="5:7">
      <c r="E1749" s="91" t="s">
        <v>2006</v>
      </c>
      <c r="F1749" s="91" t="s">
        <v>323</v>
      </c>
      <c r="G1749" s="300" t="s">
        <v>511</v>
      </c>
    </row>
    <row r="1750" spans="5:7">
      <c r="E1750" s="91" t="s">
        <v>2007</v>
      </c>
      <c r="F1750" s="91" t="s">
        <v>478</v>
      </c>
      <c r="G1750" s="300" t="s">
        <v>511</v>
      </c>
    </row>
    <row r="1751" spans="5:7">
      <c r="E1751" s="91" t="s">
        <v>2008</v>
      </c>
      <c r="F1751" s="91" t="s">
        <v>326</v>
      </c>
      <c r="G1751" s="300" t="s">
        <v>511</v>
      </c>
    </row>
    <row r="1752" spans="5:7">
      <c r="E1752" s="91" t="s">
        <v>2008</v>
      </c>
      <c r="F1752" s="91" t="s">
        <v>329</v>
      </c>
      <c r="G1752" s="300" t="s">
        <v>511</v>
      </c>
    </row>
    <row r="1753" spans="5:7">
      <c r="E1753" s="91" t="s">
        <v>2009</v>
      </c>
      <c r="F1753" s="91" t="s">
        <v>326</v>
      </c>
      <c r="G1753" s="300" t="s">
        <v>511</v>
      </c>
    </row>
    <row r="1754" spans="5:7">
      <c r="E1754" s="91" t="s">
        <v>2010</v>
      </c>
      <c r="F1754" s="91" t="s">
        <v>323</v>
      </c>
      <c r="G1754" s="300" t="s">
        <v>511</v>
      </c>
    </row>
    <row r="1755" spans="5:7">
      <c r="E1755" s="91" t="s">
        <v>2011</v>
      </c>
      <c r="F1755" s="91" t="s">
        <v>323</v>
      </c>
      <c r="G1755" s="300" t="s">
        <v>511</v>
      </c>
    </row>
    <row r="1756" spans="5:7">
      <c r="E1756" s="91" t="s">
        <v>2012</v>
      </c>
      <c r="F1756" s="91" t="s">
        <v>347</v>
      </c>
      <c r="G1756" s="300" t="s">
        <v>511</v>
      </c>
    </row>
    <row r="1757" spans="5:7">
      <c r="E1757" s="91" t="s">
        <v>2013</v>
      </c>
      <c r="F1757" s="91" t="s">
        <v>547</v>
      </c>
      <c r="G1757" s="300" t="s">
        <v>511</v>
      </c>
    </row>
    <row r="1758" spans="5:7">
      <c r="E1758" s="91" t="s">
        <v>2014</v>
      </c>
      <c r="F1758" s="91" t="s">
        <v>326</v>
      </c>
      <c r="G1758" s="300" t="s">
        <v>511</v>
      </c>
    </row>
    <row r="1759" spans="5:7">
      <c r="E1759" s="91" t="s">
        <v>2015</v>
      </c>
      <c r="F1759" s="91" t="s">
        <v>326</v>
      </c>
      <c r="G1759" s="300" t="s">
        <v>511</v>
      </c>
    </row>
    <row r="1760" spans="5:7">
      <c r="E1760" s="91" t="s">
        <v>2016</v>
      </c>
      <c r="F1760" s="91" t="s">
        <v>347</v>
      </c>
      <c r="G1760" s="300" t="s">
        <v>511</v>
      </c>
    </row>
    <row r="1761" spans="5:7">
      <c r="E1761" s="91" t="s">
        <v>2017</v>
      </c>
      <c r="F1761" s="91" t="s">
        <v>329</v>
      </c>
      <c r="G1761" s="300" t="s">
        <v>511</v>
      </c>
    </row>
    <row r="1762" spans="5:7">
      <c r="E1762" s="91" t="s">
        <v>2018</v>
      </c>
      <c r="F1762" s="91" t="s">
        <v>323</v>
      </c>
      <c r="G1762" s="300" t="s">
        <v>511</v>
      </c>
    </row>
    <row r="1763" spans="5:7">
      <c r="E1763" s="91" t="s">
        <v>2019</v>
      </c>
      <c r="F1763" s="91" t="s">
        <v>323</v>
      </c>
      <c r="G1763" s="300" t="s">
        <v>511</v>
      </c>
    </row>
    <row r="1764" spans="5:7">
      <c r="E1764" s="91" t="s">
        <v>2020</v>
      </c>
      <c r="F1764" s="91" t="s">
        <v>478</v>
      </c>
      <c r="G1764" s="300" t="s">
        <v>511</v>
      </c>
    </row>
    <row r="1765" spans="5:7">
      <c r="E1765" s="91" t="s">
        <v>2021</v>
      </c>
      <c r="F1765" s="91" t="s">
        <v>347</v>
      </c>
      <c r="G1765" s="300" t="s">
        <v>511</v>
      </c>
    </row>
    <row r="1766" spans="5:7">
      <c r="E1766" s="91" t="s">
        <v>2022</v>
      </c>
      <c r="F1766" s="91" t="s">
        <v>347</v>
      </c>
      <c r="G1766" s="300" t="s">
        <v>511</v>
      </c>
    </row>
    <row r="1767" spans="5:7">
      <c r="E1767" s="91" t="s">
        <v>2023</v>
      </c>
      <c r="F1767" s="91" t="s">
        <v>329</v>
      </c>
      <c r="G1767" s="300" t="s">
        <v>511</v>
      </c>
    </row>
    <row r="1768" spans="5:7">
      <c r="E1768" s="91" t="s">
        <v>2024</v>
      </c>
      <c r="F1768" s="91" t="s">
        <v>323</v>
      </c>
      <c r="G1768" s="300" t="s">
        <v>511</v>
      </c>
    </row>
    <row r="1769" spans="5:7">
      <c r="E1769" s="91" t="s">
        <v>2025</v>
      </c>
      <c r="F1769" s="91" t="s">
        <v>323</v>
      </c>
      <c r="G1769" s="300" t="s">
        <v>511</v>
      </c>
    </row>
    <row r="1770" spans="5:7">
      <c r="E1770" s="91" t="s">
        <v>2026</v>
      </c>
      <c r="F1770" s="91" t="s">
        <v>323</v>
      </c>
      <c r="G1770" s="300" t="s">
        <v>511</v>
      </c>
    </row>
    <row r="1771" spans="5:7">
      <c r="E1771" s="91" t="s">
        <v>2027</v>
      </c>
      <c r="F1771" s="91" t="s">
        <v>326</v>
      </c>
      <c r="G1771" s="300" t="s">
        <v>511</v>
      </c>
    </row>
    <row r="1772" spans="5:7">
      <c r="E1772" s="91" t="s">
        <v>2028</v>
      </c>
      <c r="F1772" s="91" t="s">
        <v>321</v>
      </c>
      <c r="G1772" s="300" t="s">
        <v>511</v>
      </c>
    </row>
    <row r="1773" spans="5:7">
      <c r="E1773" s="91" t="s">
        <v>2029</v>
      </c>
      <c r="F1773" s="91" t="s">
        <v>323</v>
      </c>
      <c r="G1773" s="300" t="s">
        <v>511</v>
      </c>
    </row>
    <row r="1774" spans="5:7">
      <c r="E1774" s="91" t="s">
        <v>2030</v>
      </c>
      <c r="F1774" s="91" t="s">
        <v>323</v>
      </c>
      <c r="G1774" s="300" t="s">
        <v>511</v>
      </c>
    </row>
    <row r="1775" spans="5:7">
      <c r="E1775" s="91" t="s">
        <v>2031</v>
      </c>
      <c r="F1775" s="91" t="s">
        <v>329</v>
      </c>
      <c r="G1775" s="300" t="s">
        <v>511</v>
      </c>
    </row>
    <row r="1776" spans="5:7">
      <c r="E1776" s="91" t="s">
        <v>2032</v>
      </c>
      <c r="F1776" s="91" t="s">
        <v>329</v>
      </c>
      <c r="G1776" s="300" t="s">
        <v>511</v>
      </c>
    </row>
    <row r="1777" spans="5:7">
      <c r="E1777" s="91" t="s">
        <v>2033</v>
      </c>
      <c r="F1777" s="91" t="s">
        <v>458</v>
      </c>
      <c r="G1777" s="300" t="s">
        <v>511</v>
      </c>
    </row>
    <row r="1778" spans="5:7">
      <c r="E1778" s="91" t="s">
        <v>2033</v>
      </c>
      <c r="F1778" s="91" t="s">
        <v>488</v>
      </c>
      <c r="G1778" s="300" t="s">
        <v>511</v>
      </c>
    </row>
    <row r="1779" spans="5:7">
      <c r="E1779" s="91" t="s">
        <v>2034</v>
      </c>
      <c r="F1779" s="91" t="s">
        <v>329</v>
      </c>
      <c r="G1779" s="300" t="s">
        <v>511</v>
      </c>
    </row>
    <row r="1780" spans="5:7">
      <c r="E1780" s="91" t="s">
        <v>2034</v>
      </c>
      <c r="F1780" s="91" t="s">
        <v>326</v>
      </c>
      <c r="G1780" s="300" t="s">
        <v>511</v>
      </c>
    </row>
    <row r="1781" spans="5:7">
      <c r="E1781" s="91" t="s">
        <v>2034</v>
      </c>
      <c r="F1781" s="91" t="s">
        <v>327</v>
      </c>
      <c r="G1781" s="300" t="s">
        <v>511</v>
      </c>
    </row>
    <row r="1782" spans="5:7">
      <c r="E1782" s="91" t="s">
        <v>2035</v>
      </c>
      <c r="F1782" s="91" t="s">
        <v>321</v>
      </c>
      <c r="G1782" s="300" t="s">
        <v>511</v>
      </c>
    </row>
    <row r="1783" spans="5:7">
      <c r="E1783" s="91" t="s">
        <v>2036</v>
      </c>
      <c r="F1783" s="91" t="s">
        <v>329</v>
      </c>
      <c r="G1783" s="300" t="s">
        <v>511</v>
      </c>
    </row>
    <row r="1784" spans="5:7">
      <c r="E1784" s="91" t="s">
        <v>2037</v>
      </c>
      <c r="F1784" s="91" t="s">
        <v>347</v>
      </c>
      <c r="G1784" s="300" t="s">
        <v>511</v>
      </c>
    </row>
    <row r="1785" spans="5:7">
      <c r="E1785" s="91" t="s">
        <v>2038</v>
      </c>
      <c r="F1785" s="91" t="s">
        <v>314</v>
      </c>
      <c r="G1785" s="300" t="s">
        <v>511</v>
      </c>
    </row>
    <row r="1786" spans="5:7">
      <c r="E1786" s="91" t="s">
        <v>2039</v>
      </c>
      <c r="F1786" s="91" t="s">
        <v>414</v>
      </c>
      <c r="G1786" s="300" t="s">
        <v>511</v>
      </c>
    </row>
    <row r="1787" spans="5:7">
      <c r="E1787" s="91" t="s">
        <v>2040</v>
      </c>
      <c r="F1787" s="91" t="s">
        <v>347</v>
      </c>
      <c r="G1787" s="300" t="s">
        <v>511</v>
      </c>
    </row>
    <row r="1788" spans="5:7">
      <c r="E1788" s="91" t="s">
        <v>2041</v>
      </c>
      <c r="F1788" s="91" t="s">
        <v>323</v>
      </c>
      <c r="G1788" s="300" t="s">
        <v>511</v>
      </c>
    </row>
    <row r="1789" spans="5:7">
      <c r="E1789" s="91" t="s">
        <v>2042</v>
      </c>
      <c r="F1789" s="91" t="s">
        <v>314</v>
      </c>
      <c r="G1789" s="300" t="s">
        <v>511</v>
      </c>
    </row>
    <row r="1790" spans="5:7">
      <c r="E1790" s="91" t="s">
        <v>2043</v>
      </c>
      <c r="F1790" s="91" t="s">
        <v>323</v>
      </c>
      <c r="G1790" s="300" t="s">
        <v>511</v>
      </c>
    </row>
    <row r="1791" spans="5:7">
      <c r="E1791" s="91" t="s">
        <v>2044</v>
      </c>
      <c r="F1791" s="91" t="s">
        <v>323</v>
      </c>
      <c r="G1791" s="300" t="s">
        <v>511</v>
      </c>
    </row>
    <row r="1792" spans="5:7">
      <c r="E1792" s="91" t="s">
        <v>2045</v>
      </c>
      <c r="F1792" s="91" t="s">
        <v>323</v>
      </c>
      <c r="G1792" s="300" t="s">
        <v>511</v>
      </c>
    </row>
    <row r="1793" spans="5:7">
      <c r="E1793" s="91" t="s">
        <v>2046</v>
      </c>
      <c r="F1793" s="91" t="s">
        <v>329</v>
      </c>
      <c r="G1793" s="300" t="s">
        <v>511</v>
      </c>
    </row>
    <row r="1794" spans="5:7">
      <c r="E1794" s="91" t="s">
        <v>2046</v>
      </c>
      <c r="F1794" s="91" t="s">
        <v>326</v>
      </c>
      <c r="G1794" s="300" t="s">
        <v>511</v>
      </c>
    </row>
    <row r="1795" spans="5:7">
      <c r="E1795" s="91" t="s">
        <v>2046</v>
      </c>
      <c r="F1795" s="91" t="s">
        <v>327</v>
      </c>
      <c r="G1795" s="300" t="s">
        <v>511</v>
      </c>
    </row>
    <row r="1796" spans="5:7">
      <c r="E1796" s="91" t="s">
        <v>2047</v>
      </c>
      <c r="F1796" s="91" t="s">
        <v>323</v>
      </c>
      <c r="G1796" s="300" t="s">
        <v>511</v>
      </c>
    </row>
    <row r="1797" spans="5:7">
      <c r="E1797" s="91" t="s">
        <v>2048</v>
      </c>
      <c r="F1797" s="91" t="s">
        <v>314</v>
      </c>
      <c r="G1797" s="300" t="s">
        <v>511</v>
      </c>
    </row>
    <row r="1798" spans="5:7">
      <c r="E1798" s="91" t="s">
        <v>2049</v>
      </c>
      <c r="F1798" s="91" t="s">
        <v>329</v>
      </c>
      <c r="G1798" s="300" t="s">
        <v>511</v>
      </c>
    </row>
    <row r="1799" spans="5:7">
      <c r="E1799" s="91" t="s">
        <v>2050</v>
      </c>
      <c r="F1799" s="91" t="s">
        <v>321</v>
      </c>
      <c r="G1799" s="300" t="s">
        <v>511</v>
      </c>
    </row>
    <row r="1800" spans="5:7">
      <c r="E1800" s="91" t="s">
        <v>2051</v>
      </c>
      <c r="F1800" s="91" t="s">
        <v>329</v>
      </c>
      <c r="G1800" s="300" t="s">
        <v>511</v>
      </c>
    </row>
    <row r="1801" spans="5:7">
      <c r="E1801" s="91" t="s">
        <v>2051</v>
      </c>
      <c r="F1801" s="91" t="s">
        <v>326</v>
      </c>
      <c r="G1801" s="300" t="s">
        <v>511</v>
      </c>
    </row>
    <row r="1802" spans="5:7">
      <c r="E1802" s="91" t="s">
        <v>2052</v>
      </c>
      <c r="F1802" s="91" t="s">
        <v>478</v>
      </c>
      <c r="G1802" s="300" t="s">
        <v>511</v>
      </c>
    </row>
    <row r="1803" spans="5:7">
      <c r="E1803" s="91" t="s">
        <v>2053</v>
      </c>
      <c r="F1803" s="91" t="s">
        <v>329</v>
      </c>
      <c r="G1803" s="300" t="s">
        <v>511</v>
      </c>
    </row>
    <row r="1804" spans="5:7">
      <c r="E1804" s="91" t="s">
        <v>2054</v>
      </c>
      <c r="F1804" s="91" t="s">
        <v>329</v>
      </c>
      <c r="G1804" s="300" t="s">
        <v>511</v>
      </c>
    </row>
    <row r="1805" spans="5:7">
      <c r="E1805" s="91" t="s">
        <v>2055</v>
      </c>
      <c r="F1805" s="91" t="s">
        <v>326</v>
      </c>
      <c r="G1805" s="300" t="s">
        <v>511</v>
      </c>
    </row>
    <row r="1806" spans="5:7">
      <c r="E1806" s="91" t="s">
        <v>2056</v>
      </c>
      <c r="F1806" s="91" t="s">
        <v>323</v>
      </c>
      <c r="G1806" s="300" t="s">
        <v>511</v>
      </c>
    </row>
    <row r="1807" spans="5:7">
      <c r="E1807" s="91" t="s">
        <v>2057</v>
      </c>
      <c r="F1807" s="91" t="s">
        <v>329</v>
      </c>
      <c r="G1807" s="300" t="s">
        <v>511</v>
      </c>
    </row>
    <row r="1808" spans="5:7">
      <c r="E1808" s="91" t="s">
        <v>2058</v>
      </c>
      <c r="F1808" s="91" t="s">
        <v>347</v>
      </c>
      <c r="G1808" s="300" t="s">
        <v>511</v>
      </c>
    </row>
    <row r="1809" spans="5:7">
      <c r="E1809" s="91" t="s">
        <v>2059</v>
      </c>
      <c r="F1809" s="91" t="s">
        <v>329</v>
      </c>
      <c r="G1809" s="300" t="s">
        <v>511</v>
      </c>
    </row>
    <row r="1810" spans="5:7">
      <c r="E1810" s="91" t="s">
        <v>2060</v>
      </c>
      <c r="F1810" s="91" t="s">
        <v>323</v>
      </c>
      <c r="G1810" s="300" t="s">
        <v>511</v>
      </c>
    </row>
    <row r="1811" spans="5:7">
      <c r="E1811" s="91" t="s">
        <v>2061</v>
      </c>
      <c r="F1811" s="91" t="s">
        <v>329</v>
      </c>
      <c r="G1811" s="300" t="s">
        <v>511</v>
      </c>
    </row>
    <row r="1812" spans="5:7">
      <c r="E1812" s="91" t="s">
        <v>2061</v>
      </c>
      <c r="F1812" s="91" t="s">
        <v>326</v>
      </c>
      <c r="G1812" s="300" t="s">
        <v>511</v>
      </c>
    </row>
    <row r="1813" spans="5:7">
      <c r="E1813" s="91" t="s">
        <v>2062</v>
      </c>
      <c r="F1813" s="91" t="s">
        <v>314</v>
      </c>
      <c r="G1813" s="300" t="s">
        <v>511</v>
      </c>
    </row>
    <row r="1814" spans="5:7">
      <c r="E1814" s="91" t="s">
        <v>2063</v>
      </c>
      <c r="F1814" s="91" t="s">
        <v>323</v>
      </c>
      <c r="G1814" s="300" t="s">
        <v>511</v>
      </c>
    </row>
    <row r="1815" spans="5:7">
      <c r="E1815" s="91" t="s">
        <v>2064</v>
      </c>
      <c r="F1815" s="91" t="s">
        <v>321</v>
      </c>
      <c r="G1815" s="300" t="s">
        <v>511</v>
      </c>
    </row>
    <row r="1816" spans="5:7">
      <c r="E1816" s="91" t="s">
        <v>2065</v>
      </c>
      <c r="F1816" s="91" t="s">
        <v>323</v>
      </c>
      <c r="G1816" s="300" t="s">
        <v>511</v>
      </c>
    </row>
    <row r="1817" spans="5:7">
      <c r="E1817" s="91" t="s">
        <v>2066</v>
      </c>
      <c r="F1817" s="91" t="s">
        <v>458</v>
      </c>
      <c r="G1817" s="300" t="s">
        <v>511</v>
      </c>
    </row>
    <row r="1818" spans="5:7">
      <c r="E1818" s="91" t="s">
        <v>2066</v>
      </c>
      <c r="F1818" s="91" t="s">
        <v>488</v>
      </c>
      <c r="G1818" s="300" t="s">
        <v>511</v>
      </c>
    </row>
    <row r="1819" spans="5:7">
      <c r="E1819" s="91" t="s">
        <v>2067</v>
      </c>
      <c r="F1819" s="91" t="s">
        <v>323</v>
      </c>
      <c r="G1819" s="300" t="s">
        <v>511</v>
      </c>
    </row>
    <row r="1820" spans="5:7">
      <c r="E1820" s="91" t="s">
        <v>2068</v>
      </c>
      <c r="F1820" s="91" t="s">
        <v>323</v>
      </c>
      <c r="G1820" s="300" t="s">
        <v>511</v>
      </c>
    </row>
    <row r="1821" spans="5:7">
      <c r="E1821" s="91" t="s">
        <v>2069</v>
      </c>
      <c r="F1821" s="91" t="s">
        <v>323</v>
      </c>
      <c r="G1821" s="300" t="s">
        <v>511</v>
      </c>
    </row>
    <row r="1822" spans="5:7">
      <c r="E1822" s="91" t="s">
        <v>2070</v>
      </c>
      <c r="F1822" s="91" t="s">
        <v>323</v>
      </c>
      <c r="G1822" s="300" t="s">
        <v>511</v>
      </c>
    </row>
    <row r="1823" spans="5:7">
      <c r="E1823" s="91" t="s">
        <v>2071</v>
      </c>
      <c r="F1823" s="91" t="s">
        <v>323</v>
      </c>
      <c r="G1823" s="300" t="s">
        <v>511</v>
      </c>
    </row>
    <row r="1824" spans="5:7">
      <c r="E1824" s="91" t="s">
        <v>2072</v>
      </c>
      <c r="F1824" s="91" t="s">
        <v>329</v>
      </c>
      <c r="G1824" s="300" t="s">
        <v>511</v>
      </c>
    </row>
    <row r="1825" spans="5:7">
      <c r="E1825" s="91" t="s">
        <v>2073</v>
      </c>
      <c r="F1825" s="91" t="s">
        <v>323</v>
      </c>
      <c r="G1825" s="300" t="s">
        <v>511</v>
      </c>
    </row>
    <row r="1826" spans="5:7">
      <c r="E1826" s="91" t="s">
        <v>2074</v>
      </c>
      <c r="F1826" s="91" t="s">
        <v>326</v>
      </c>
      <c r="G1826" s="300" t="s">
        <v>511</v>
      </c>
    </row>
    <row r="1827" spans="5:7">
      <c r="E1827" s="91" t="s">
        <v>2074</v>
      </c>
      <c r="F1827" s="91" t="s">
        <v>327</v>
      </c>
      <c r="G1827" s="300" t="s">
        <v>511</v>
      </c>
    </row>
    <row r="1828" spans="5:7">
      <c r="E1828" s="91" t="s">
        <v>2074</v>
      </c>
      <c r="F1828" s="91" t="s">
        <v>329</v>
      </c>
      <c r="G1828" s="300" t="s">
        <v>511</v>
      </c>
    </row>
    <row r="1829" spans="5:7">
      <c r="E1829" s="91" t="s">
        <v>2075</v>
      </c>
      <c r="F1829" s="91" t="s">
        <v>323</v>
      </c>
      <c r="G1829" s="300" t="s">
        <v>511</v>
      </c>
    </row>
    <row r="1830" spans="5:7">
      <c r="E1830" s="91" t="s">
        <v>2076</v>
      </c>
      <c r="F1830" s="91" t="s">
        <v>337</v>
      </c>
      <c r="G1830" s="300" t="s">
        <v>511</v>
      </c>
    </row>
    <row r="1831" spans="5:7">
      <c r="E1831" s="91" t="s">
        <v>2077</v>
      </c>
      <c r="F1831" s="91" t="s">
        <v>329</v>
      </c>
      <c r="G1831" s="300" t="s">
        <v>511</v>
      </c>
    </row>
    <row r="1832" spans="5:7">
      <c r="E1832" s="91" t="s">
        <v>2078</v>
      </c>
      <c r="F1832" s="91" t="s">
        <v>323</v>
      </c>
      <c r="G1832" s="300" t="s">
        <v>511</v>
      </c>
    </row>
    <row r="1833" spans="5:7">
      <c r="E1833" s="91" t="s">
        <v>2079</v>
      </c>
      <c r="F1833" s="91" t="s">
        <v>323</v>
      </c>
      <c r="G1833" s="300" t="s">
        <v>511</v>
      </c>
    </row>
    <row r="1834" spans="5:7">
      <c r="E1834" s="91" t="s">
        <v>2080</v>
      </c>
      <c r="F1834" s="91" t="s">
        <v>323</v>
      </c>
      <c r="G1834" s="300" t="s">
        <v>511</v>
      </c>
    </row>
    <row r="1835" spans="5:7">
      <c r="E1835" s="91" t="s">
        <v>2081</v>
      </c>
      <c r="F1835" s="91" t="s">
        <v>323</v>
      </c>
      <c r="G1835" s="300" t="s">
        <v>511</v>
      </c>
    </row>
    <row r="1836" spans="5:7">
      <c r="E1836" s="91" t="s">
        <v>2082</v>
      </c>
      <c r="F1836" s="91" t="s">
        <v>323</v>
      </c>
      <c r="G1836" s="300" t="s">
        <v>511</v>
      </c>
    </row>
    <row r="1837" spans="5:7">
      <c r="E1837" s="91" t="s">
        <v>2083</v>
      </c>
      <c r="F1837" s="91" t="s">
        <v>478</v>
      </c>
      <c r="G1837" s="300" t="s">
        <v>511</v>
      </c>
    </row>
    <row r="1838" spans="5:7">
      <c r="E1838" s="91" t="s">
        <v>2084</v>
      </c>
      <c r="F1838" s="91" t="s">
        <v>347</v>
      </c>
      <c r="G1838" s="300" t="s">
        <v>511</v>
      </c>
    </row>
    <row r="1839" spans="5:7">
      <c r="E1839" s="91" t="s">
        <v>2085</v>
      </c>
      <c r="F1839" s="91" t="s">
        <v>547</v>
      </c>
      <c r="G1839" s="300" t="s">
        <v>511</v>
      </c>
    </row>
    <row r="1840" spans="5:7">
      <c r="E1840" s="91" t="s">
        <v>2086</v>
      </c>
      <c r="F1840" s="91" t="s">
        <v>347</v>
      </c>
      <c r="G1840" s="300" t="s">
        <v>511</v>
      </c>
    </row>
    <row r="1841" spans="5:7">
      <c r="E1841" s="91" t="s">
        <v>2087</v>
      </c>
      <c r="F1841" s="91" t="s">
        <v>314</v>
      </c>
      <c r="G1841" s="300" t="s">
        <v>511</v>
      </c>
    </row>
    <row r="1842" spans="5:7">
      <c r="E1842" s="91" t="s">
        <v>2088</v>
      </c>
      <c r="F1842" s="91" t="s">
        <v>547</v>
      </c>
      <c r="G1842" s="300" t="s">
        <v>511</v>
      </c>
    </row>
    <row r="1843" spans="5:7">
      <c r="E1843" s="91" t="s">
        <v>2089</v>
      </c>
      <c r="F1843" s="91" t="s">
        <v>478</v>
      </c>
      <c r="G1843" s="300" t="s">
        <v>511</v>
      </c>
    </row>
    <row r="1844" spans="5:7">
      <c r="E1844" s="91" t="s">
        <v>2090</v>
      </c>
      <c r="F1844" s="91" t="s">
        <v>347</v>
      </c>
      <c r="G1844" s="300" t="s">
        <v>511</v>
      </c>
    </row>
    <row r="1845" spans="5:7">
      <c r="E1845" s="91" t="s">
        <v>2091</v>
      </c>
      <c r="F1845" s="91" t="s">
        <v>547</v>
      </c>
      <c r="G1845" s="300" t="s">
        <v>511</v>
      </c>
    </row>
    <row r="1846" spans="5:7">
      <c r="E1846" s="91" t="s">
        <v>2092</v>
      </c>
      <c r="F1846" s="91" t="s">
        <v>347</v>
      </c>
      <c r="G1846" s="300" t="s">
        <v>511</v>
      </c>
    </row>
    <row r="1847" spans="5:7">
      <c r="E1847" s="91" t="s">
        <v>2093</v>
      </c>
      <c r="F1847" s="91" t="s">
        <v>329</v>
      </c>
      <c r="G1847" s="300" t="s">
        <v>511</v>
      </c>
    </row>
    <row r="1848" spans="5:7">
      <c r="E1848" s="91" t="s">
        <v>2093</v>
      </c>
      <c r="F1848" s="91" t="s">
        <v>326</v>
      </c>
      <c r="G1848" s="300" t="s">
        <v>511</v>
      </c>
    </row>
    <row r="1849" spans="5:7">
      <c r="E1849" s="91" t="s">
        <v>2094</v>
      </c>
      <c r="F1849" s="91" t="s">
        <v>347</v>
      </c>
      <c r="G1849" s="300" t="s">
        <v>511</v>
      </c>
    </row>
    <row r="1850" spans="5:7">
      <c r="E1850" s="91" t="s">
        <v>2094</v>
      </c>
      <c r="F1850" s="91" t="s">
        <v>467</v>
      </c>
      <c r="G1850" s="300" t="s">
        <v>511</v>
      </c>
    </row>
    <row r="1851" spans="5:7">
      <c r="E1851" s="91" t="s">
        <v>395</v>
      </c>
      <c r="F1851" s="91" t="s">
        <v>347</v>
      </c>
      <c r="G1851" s="300" t="s">
        <v>511</v>
      </c>
    </row>
    <row r="1852" spans="5:7">
      <c r="E1852" s="91" t="s">
        <v>2095</v>
      </c>
      <c r="F1852" s="91" t="s">
        <v>323</v>
      </c>
      <c r="G1852" s="300" t="s">
        <v>511</v>
      </c>
    </row>
    <row r="1853" spans="5:7">
      <c r="E1853" s="91" t="s">
        <v>2096</v>
      </c>
      <c r="F1853" s="91" t="s">
        <v>314</v>
      </c>
      <c r="G1853" s="300" t="s">
        <v>511</v>
      </c>
    </row>
    <row r="1854" spans="5:7">
      <c r="E1854" s="91" t="s">
        <v>2097</v>
      </c>
      <c r="F1854" s="91" t="s">
        <v>314</v>
      </c>
      <c r="G1854" s="300" t="s">
        <v>511</v>
      </c>
    </row>
    <row r="1855" spans="5:7">
      <c r="E1855" s="91" t="s">
        <v>2098</v>
      </c>
      <c r="F1855" s="91" t="s">
        <v>323</v>
      </c>
      <c r="G1855" s="300" t="s">
        <v>511</v>
      </c>
    </row>
    <row r="1856" spans="5:7">
      <c r="E1856" s="91" t="s">
        <v>2099</v>
      </c>
      <c r="F1856" s="91" t="s">
        <v>326</v>
      </c>
      <c r="G1856" s="300" t="s">
        <v>511</v>
      </c>
    </row>
    <row r="1857" spans="5:7">
      <c r="E1857" s="91" t="s">
        <v>2099</v>
      </c>
      <c r="F1857" s="91" t="s">
        <v>329</v>
      </c>
      <c r="G1857" s="300" t="s">
        <v>511</v>
      </c>
    </row>
    <row r="1858" spans="5:7">
      <c r="E1858" s="91" t="s">
        <v>2099</v>
      </c>
      <c r="F1858" s="91" t="s">
        <v>327</v>
      </c>
      <c r="G1858" s="300" t="s">
        <v>511</v>
      </c>
    </row>
    <row r="1859" spans="5:7">
      <c r="E1859" s="91" t="s">
        <v>2100</v>
      </c>
      <c r="F1859" s="91" t="s">
        <v>323</v>
      </c>
      <c r="G1859" s="300" t="s">
        <v>511</v>
      </c>
    </row>
    <row r="1860" spans="5:7">
      <c r="E1860" s="91" t="s">
        <v>2101</v>
      </c>
      <c r="F1860" s="91" t="s">
        <v>323</v>
      </c>
      <c r="G1860" s="300" t="s">
        <v>511</v>
      </c>
    </row>
    <row r="1861" spans="5:7">
      <c r="E1861" s="91" t="s">
        <v>2102</v>
      </c>
      <c r="F1861" s="91" t="s">
        <v>323</v>
      </c>
      <c r="G1861" s="300" t="s">
        <v>511</v>
      </c>
    </row>
    <row r="1862" spans="5:7">
      <c r="E1862" s="91" t="s">
        <v>2103</v>
      </c>
      <c r="F1862" s="91" t="s">
        <v>329</v>
      </c>
      <c r="G1862" s="300" t="s">
        <v>511</v>
      </c>
    </row>
    <row r="1863" spans="5:7">
      <c r="E1863" s="91" t="s">
        <v>2104</v>
      </c>
      <c r="F1863" s="91" t="s">
        <v>347</v>
      </c>
      <c r="G1863" s="300" t="s">
        <v>511</v>
      </c>
    </row>
    <row r="1864" spans="5:7">
      <c r="E1864" s="91" t="s">
        <v>2105</v>
      </c>
      <c r="F1864" s="91" t="s">
        <v>547</v>
      </c>
      <c r="G1864" s="300" t="s">
        <v>511</v>
      </c>
    </row>
    <row r="1865" spans="5:7">
      <c r="E1865" s="91" t="s">
        <v>2106</v>
      </c>
      <c r="F1865" s="91" t="s">
        <v>329</v>
      </c>
      <c r="G1865" s="300" t="s">
        <v>511</v>
      </c>
    </row>
    <row r="1866" spans="5:7">
      <c r="E1866" s="91" t="s">
        <v>2106</v>
      </c>
      <c r="F1866" s="91" t="s">
        <v>326</v>
      </c>
      <c r="G1866" s="300" t="s">
        <v>511</v>
      </c>
    </row>
    <row r="1867" spans="5:7">
      <c r="E1867" s="91" t="s">
        <v>2107</v>
      </c>
      <c r="F1867" s="91" t="s">
        <v>337</v>
      </c>
      <c r="G1867" s="300" t="s">
        <v>511</v>
      </c>
    </row>
    <row r="1868" spans="5:7">
      <c r="E1868" s="91" t="s">
        <v>2108</v>
      </c>
      <c r="F1868" s="91" t="s">
        <v>329</v>
      </c>
      <c r="G1868" s="300" t="s">
        <v>511</v>
      </c>
    </row>
    <row r="1869" spans="5:7">
      <c r="E1869" s="91" t="s">
        <v>2109</v>
      </c>
      <c r="F1869" s="91" t="s">
        <v>314</v>
      </c>
      <c r="G1869" s="300" t="s">
        <v>511</v>
      </c>
    </row>
    <row r="1870" spans="5:7">
      <c r="E1870" s="91" t="s">
        <v>2110</v>
      </c>
      <c r="F1870" s="91" t="s">
        <v>326</v>
      </c>
      <c r="G1870" s="300" t="s">
        <v>511</v>
      </c>
    </row>
    <row r="1871" spans="5:7">
      <c r="E1871" s="91" t="s">
        <v>2110</v>
      </c>
      <c r="F1871" s="91" t="s">
        <v>329</v>
      </c>
      <c r="G1871" s="300" t="s">
        <v>511</v>
      </c>
    </row>
    <row r="1872" spans="5:7">
      <c r="E1872" s="91" t="s">
        <v>2111</v>
      </c>
      <c r="F1872" s="91" t="s">
        <v>347</v>
      </c>
      <c r="G1872" s="300" t="s">
        <v>511</v>
      </c>
    </row>
    <row r="1873" spans="5:7">
      <c r="E1873" s="91" t="s">
        <v>2112</v>
      </c>
      <c r="F1873" s="91" t="s">
        <v>347</v>
      </c>
      <c r="G1873" s="300" t="s">
        <v>511</v>
      </c>
    </row>
    <row r="1874" spans="5:7">
      <c r="E1874" s="91" t="s">
        <v>2113</v>
      </c>
      <c r="F1874" s="91" t="s">
        <v>326</v>
      </c>
      <c r="G1874" s="300" t="s">
        <v>511</v>
      </c>
    </row>
    <row r="1875" spans="5:7">
      <c r="E1875" s="91" t="s">
        <v>2113</v>
      </c>
      <c r="F1875" s="91" t="s">
        <v>329</v>
      </c>
      <c r="G1875" s="300" t="s">
        <v>511</v>
      </c>
    </row>
    <row r="1876" spans="5:7">
      <c r="E1876" s="91" t="s">
        <v>2113</v>
      </c>
      <c r="F1876" s="91" t="s">
        <v>327</v>
      </c>
      <c r="G1876" s="300" t="s">
        <v>511</v>
      </c>
    </row>
    <row r="1877" spans="5:7">
      <c r="E1877" s="91" t="s">
        <v>2114</v>
      </c>
      <c r="F1877" s="91" t="s">
        <v>347</v>
      </c>
      <c r="G1877" s="300" t="s">
        <v>511</v>
      </c>
    </row>
    <row r="1878" spans="5:7">
      <c r="E1878" s="91" t="s">
        <v>2115</v>
      </c>
      <c r="F1878" s="91" t="s">
        <v>323</v>
      </c>
      <c r="G1878" s="300" t="s">
        <v>511</v>
      </c>
    </row>
    <row r="1879" spans="5:7">
      <c r="E1879" s="91" t="s">
        <v>2116</v>
      </c>
      <c r="F1879" s="91" t="s">
        <v>478</v>
      </c>
      <c r="G1879" s="300" t="s">
        <v>511</v>
      </c>
    </row>
    <row r="1880" spans="5:7">
      <c r="E1880" s="91" t="s">
        <v>2117</v>
      </c>
      <c r="F1880" s="91" t="s">
        <v>329</v>
      </c>
      <c r="G1880" s="300" t="s">
        <v>511</v>
      </c>
    </row>
    <row r="1881" spans="5:7">
      <c r="E1881" s="91" t="s">
        <v>2118</v>
      </c>
      <c r="F1881" s="91" t="s">
        <v>329</v>
      </c>
      <c r="G1881" s="300" t="s">
        <v>511</v>
      </c>
    </row>
    <row r="1882" spans="5:7">
      <c r="E1882" s="91" t="s">
        <v>2118</v>
      </c>
      <c r="F1882" s="91" t="s">
        <v>326</v>
      </c>
      <c r="G1882" s="300" t="s">
        <v>511</v>
      </c>
    </row>
    <row r="1883" spans="5:7">
      <c r="E1883" s="91" t="s">
        <v>2119</v>
      </c>
      <c r="F1883" s="91" t="s">
        <v>347</v>
      </c>
      <c r="G1883" s="300" t="s">
        <v>511</v>
      </c>
    </row>
    <row r="1884" spans="5:7">
      <c r="E1884" s="91" t="s">
        <v>2120</v>
      </c>
      <c r="F1884" s="91" t="s">
        <v>323</v>
      </c>
      <c r="G1884" s="300" t="s">
        <v>511</v>
      </c>
    </row>
    <row r="1885" spans="5:7">
      <c r="E1885" s="91" t="s">
        <v>2121</v>
      </c>
      <c r="F1885" s="91" t="s">
        <v>487</v>
      </c>
      <c r="G1885" s="300" t="s">
        <v>511</v>
      </c>
    </row>
    <row r="1886" spans="5:7">
      <c r="E1886" s="91" t="s">
        <v>396</v>
      </c>
      <c r="F1886" s="91" t="s">
        <v>346</v>
      </c>
      <c r="G1886" s="300" t="s">
        <v>511</v>
      </c>
    </row>
    <row r="1887" spans="5:7">
      <c r="E1887" s="91" t="s">
        <v>2122</v>
      </c>
      <c r="F1887" s="91" t="s">
        <v>321</v>
      </c>
      <c r="G1887" s="300" t="s">
        <v>511</v>
      </c>
    </row>
    <row r="1888" spans="5:7">
      <c r="E1888" s="91" t="s">
        <v>2123</v>
      </c>
      <c r="F1888" s="91" t="s">
        <v>323</v>
      </c>
      <c r="G1888" s="300" t="s">
        <v>511</v>
      </c>
    </row>
    <row r="1889" spans="5:7">
      <c r="E1889" s="91" t="s">
        <v>2124</v>
      </c>
      <c r="F1889" s="91" t="s">
        <v>347</v>
      </c>
      <c r="G1889" s="300" t="s">
        <v>511</v>
      </c>
    </row>
    <row r="1890" spans="5:7">
      <c r="E1890" s="91" t="s">
        <v>2125</v>
      </c>
      <c r="F1890" s="91" t="s">
        <v>329</v>
      </c>
      <c r="G1890" s="300" t="s">
        <v>511</v>
      </c>
    </row>
    <row r="1891" spans="5:7">
      <c r="E1891" s="91" t="s">
        <v>2126</v>
      </c>
      <c r="F1891" s="91" t="s">
        <v>347</v>
      </c>
      <c r="G1891" s="300" t="s">
        <v>511</v>
      </c>
    </row>
    <row r="1892" spans="5:7">
      <c r="E1892" s="91" t="s">
        <v>2126</v>
      </c>
      <c r="F1892" s="91" t="s">
        <v>458</v>
      </c>
      <c r="G1892" s="300" t="s">
        <v>511</v>
      </c>
    </row>
    <row r="1893" spans="5:7">
      <c r="E1893" s="91" t="s">
        <v>2126</v>
      </c>
      <c r="F1893" s="91" t="s">
        <v>488</v>
      </c>
      <c r="G1893" s="300" t="s">
        <v>511</v>
      </c>
    </row>
    <row r="1894" spans="5:7">
      <c r="E1894" s="91" t="s">
        <v>2127</v>
      </c>
      <c r="F1894" s="91" t="s">
        <v>340</v>
      </c>
      <c r="G1894" s="300" t="s">
        <v>511</v>
      </c>
    </row>
    <row r="1895" spans="5:7">
      <c r="E1895" s="91" t="s">
        <v>2128</v>
      </c>
      <c r="F1895" s="91" t="s">
        <v>329</v>
      </c>
      <c r="G1895" s="300" t="s">
        <v>511</v>
      </c>
    </row>
    <row r="1896" spans="5:7">
      <c r="E1896" s="91" t="s">
        <v>2128</v>
      </c>
      <c r="F1896" s="91" t="s">
        <v>326</v>
      </c>
      <c r="G1896" s="300" t="s">
        <v>511</v>
      </c>
    </row>
    <row r="1897" spans="5:7">
      <c r="E1897" s="91" t="s">
        <v>2129</v>
      </c>
      <c r="F1897" s="91" t="s">
        <v>329</v>
      </c>
      <c r="G1897" s="300" t="s">
        <v>511</v>
      </c>
    </row>
    <row r="1898" spans="5:7">
      <c r="E1898" s="91" t="s">
        <v>2130</v>
      </c>
      <c r="F1898" s="91" t="s">
        <v>547</v>
      </c>
      <c r="G1898" s="300" t="s">
        <v>511</v>
      </c>
    </row>
    <row r="1899" spans="5:7">
      <c r="E1899" s="91" t="s">
        <v>2131</v>
      </c>
      <c r="F1899" s="91" t="s">
        <v>467</v>
      </c>
      <c r="G1899" s="300" t="s">
        <v>511</v>
      </c>
    </row>
    <row r="1900" spans="5:7">
      <c r="E1900" s="91" t="s">
        <v>2131</v>
      </c>
      <c r="F1900" s="91" t="s">
        <v>458</v>
      </c>
      <c r="G1900" s="300" t="s">
        <v>511</v>
      </c>
    </row>
    <row r="1901" spans="5:7">
      <c r="E1901" s="91" t="s">
        <v>2131</v>
      </c>
      <c r="F1901" s="91" t="s">
        <v>488</v>
      </c>
      <c r="G1901" s="300" t="s">
        <v>511</v>
      </c>
    </row>
    <row r="1902" spans="5:7">
      <c r="E1902" s="91" t="s">
        <v>2132</v>
      </c>
      <c r="F1902" s="91" t="s">
        <v>329</v>
      </c>
      <c r="G1902" s="300" t="s">
        <v>511</v>
      </c>
    </row>
    <row r="1903" spans="5:7">
      <c r="E1903" s="91" t="s">
        <v>2132</v>
      </c>
      <c r="F1903" s="91" t="s">
        <v>326</v>
      </c>
      <c r="G1903" s="300" t="s">
        <v>511</v>
      </c>
    </row>
    <row r="1904" spans="5:7">
      <c r="E1904" s="91" t="s">
        <v>2133</v>
      </c>
      <c r="F1904" s="91" t="s">
        <v>329</v>
      </c>
      <c r="G1904" s="300" t="s">
        <v>511</v>
      </c>
    </row>
    <row r="1905" spans="5:7">
      <c r="E1905" s="91" t="s">
        <v>2133</v>
      </c>
      <c r="F1905" s="91" t="s">
        <v>326</v>
      </c>
      <c r="G1905" s="300" t="s">
        <v>511</v>
      </c>
    </row>
    <row r="1906" spans="5:7">
      <c r="E1906" s="91" t="s">
        <v>2134</v>
      </c>
      <c r="F1906" s="91" t="s">
        <v>314</v>
      </c>
      <c r="G1906" s="300" t="s">
        <v>511</v>
      </c>
    </row>
    <row r="1907" spans="5:7">
      <c r="E1907" s="91" t="s">
        <v>2135</v>
      </c>
      <c r="F1907" s="91" t="s">
        <v>314</v>
      </c>
      <c r="G1907" s="300" t="s">
        <v>511</v>
      </c>
    </row>
    <row r="1908" spans="5:7">
      <c r="E1908" s="91" t="s">
        <v>2136</v>
      </c>
      <c r="F1908" s="91" t="s">
        <v>321</v>
      </c>
      <c r="G1908" s="300" t="s">
        <v>511</v>
      </c>
    </row>
    <row r="1909" spans="5:7">
      <c r="E1909" s="91" t="s">
        <v>2137</v>
      </c>
      <c r="F1909" s="91" t="s">
        <v>347</v>
      </c>
      <c r="G1909" s="300" t="s">
        <v>511</v>
      </c>
    </row>
    <row r="1910" spans="5:7">
      <c r="E1910" s="91" t="s">
        <v>2138</v>
      </c>
      <c r="F1910" s="91" t="s">
        <v>323</v>
      </c>
      <c r="G1910" s="300" t="s">
        <v>511</v>
      </c>
    </row>
    <row r="1911" spans="5:7">
      <c r="E1911" s="91" t="s">
        <v>2139</v>
      </c>
      <c r="F1911" s="91" t="s">
        <v>329</v>
      </c>
      <c r="G1911" s="300" t="s">
        <v>511</v>
      </c>
    </row>
    <row r="1912" spans="5:7">
      <c r="E1912" s="91" t="s">
        <v>2140</v>
      </c>
      <c r="F1912" s="91" t="s">
        <v>478</v>
      </c>
      <c r="G1912" s="300" t="s">
        <v>511</v>
      </c>
    </row>
    <row r="1913" spans="5:7">
      <c r="E1913" s="91" t="s">
        <v>2141</v>
      </c>
      <c r="F1913" s="91" t="s">
        <v>329</v>
      </c>
      <c r="G1913" s="300" t="s">
        <v>511</v>
      </c>
    </row>
    <row r="1914" spans="5:7">
      <c r="E1914" s="91" t="s">
        <v>2142</v>
      </c>
      <c r="F1914" s="91" t="s">
        <v>314</v>
      </c>
      <c r="G1914" s="300" t="s">
        <v>511</v>
      </c>
    </row>
    <row r="1915" spans="5:7">
      <c r="E1915" s="91" t="s">
        <v>2143</v>
      </c>
      <c r="F1915" s="91" t="s">
        <v>329</v>
      </c>
      <c r="G1915" s="300" t="s">
        <v>511</v>
      </c>
    </row>
    <row r="1916" spans="5:7">
      <c r="E1916" s="91" t="s">
        <v>2144</v>
      </c>
      <c r="F1916" s="91" t="s">
        <v>329</v>
      </c>
      <c r="G1916" s="300" t="s">
        <v>511</v>
      </c>
    </row>
    <row r="1917" spans="5:7">
      <c r="E1917" s="91" t="s">
        <v>2145</v>
      </c>
      <c r="F1917" s="91" t="s">
        <v>323</v>
      </c>
      <c r="G1917" s="300" t="s">
        <v>511</v>
      </c>
    </row>
    <row r="1918" spans="5:7">
      <c r="E1918" s="91" t="s">
        <v>2146</v>
      </c>
      <c r="F1918" s="91" t="s">
        <v>323</v>
      </c>
      <c r="G1918" s="300" t="s">
        <v>511</v>
      </c>
    </row>
    <row r="1919" spans="5:7">
      <c r="E1919" s="91" t="s">
        <v>2147</v>
      </c>
      <c r="F1919" s="91" t="s">
        <v>323</v>
      </c>
      <c r="G1919" s="300" t="s">
        <v>511</v>
      </c>
    </row>
    <row r="1920" spans="5:7">
      <c r="E1920" s="91" t="s">
        <v>2148</v>
      </c>
      <c r="F1920" s="91" t="s">
        <v>329</v>
      </c>
      <c r="G1920" s="300" t="s">
        <v>511</v>
      </c>
    </row>
    <row r="1921" spans="5:7">
      <c r="E1921" s="91" t="s">
        <v>2149</v>
      </c>
      <c r="F1921" s="91" t="s">
        <v>314</v>
      </c>
      <c r="G1921" s="300" t="s">
        <v>511</v>
      </c>
    </row>
    <row r="1922" spans="5:7">
      <c r="E1922" s="91" t="s">
        <v>2150</v>
      </c>
      <c r="F1922" s="91" t="s">
        <v>321</v>
      </c>
      <c r="G1922" s="300" t="s">
        <v>511</v>
      </c>
    </row>
    <row r="1923" spans="5:7">
      <c r="E1923" s="91" t="s">
        <v>2151</v>
      </c>
      <c r="F1923" s="91" t="s">
        <v>321</v>
      </c>
      <c r="G1923" s="300" t="s">
        <v>511</v>
      </c>
    </row>
    <row r="1924" spans="5:7">
      <c r="E1924" s="91" t="s">
        <v>2152</v>
      </c>
      <c r="F1924" s="91" t="s">
        <v>347</v>
      </c>
      <c r="G1924" s="300" t="s">
        <v>511</v>
      </c>
    </row>
    <row r="1925" spans="5:7">
      <c r="E1925" s="91" t="s">
        <v>2153</v>
      </c>
      <c r="F1925" s="91" t="s">
        <v>323</v>
      </c>
      <c r="G1925" s="300" t="s">
        <v>511</v>
      </c>
    </row>
    <row r="1926" spans="5:7">
      <c r="E1926" s="91" t="s">
        <v>2154</v>
      </c>
      <c r="F1926" s="91" t="s">
        <v>323</v>
      </c>
      <c r="G1926" s="300" t="s">
        <v>511</v>
      </c>
    </row>
    <row r="1927" spans="5:7">
      <c r="E1927" s="91" t="s">
        <v>2155</v>
      </c>
      <c r="F1927" s="91" t="s">
        <v>337</v>
      </c>
      <c r="G1927" s="300" t="s">
        <v>511</v>
      </c>
    </row>
    <row r="1928" spans="5:7">
      <c r="E1928" s="91" t="s">
        <v>2156</v>
      </c>
      <c r="F1928" s="91" t="s">
        <v>347</v>
      </c>
      <c r="G1928" s="300" t="s">
        <v>511</v>
      </c>
    </row>
    <row r="1929" spans="5:7">
      <c r="E1929" s="91" t="s">
        <v>2157</v>
      </c>
      <c r="F1929" s="91" t="s">
        <v>347</v>
      </c>
      <c r="G1929" s="300" t="s">
        <v>511</v>
      </c>
    </row>
    <row r="1930" spans="5:7">
      <c r="E1930" s="91" t="s">
        <v>2158</v>
      </c>
      <c r="F1930" s="91" t="s">
        <v>314</v>
      </c>
      <c r="G1930" s="300" t="s">
        <v>511</v>
      </c>
    </row>
    <row r="1931" spans="5:7">
      <c r="E1931" s="91" t="s">
        <v>2159</v>
      </c>
      <c r="F1931" s="91" t="s">
        <v>329</v>
      </c>
      <c r="G1931" s="300" t="s">
        <v>511</v>
      </c>
    </row>
    <row r="1932" spans="5:7">
      <c r="E1932" s="91" t="s">
        <v>2159</v>
      </c>
      <c r="F1932" s="91" t="s">
        <v>326</v>
      </c>
      <c r="G1932" s="300" t="s">
        <v>511</v>
      </c>
    </row>
    <row r="1933" spans="5:7">
      <c r="E1933" s="91" t="s">
        <v>2160</v>
      </c>
      <c r="F1933" s="91" t="s">
        <v>323</v>
      </c>
      <c r="G1933" s="300" t="s">
        <v>511</v>
      </c>
    </row>
    <row r="1934" spans="5:7">
      <c r="E1934" s="91" t="s">
        <v>2161</v>
      </c>
      <c r="F1934" s="91" t="s">
        <v>347</v>
      </c>
      <c r="G1934" s="300" t="s">
        <v>511</v>
      </c>
    </row>
    <row r="1935" spans="5:7">
      <c r="E1935" s="91" t="s">
        <v>2161</v>
      </c>
      <c r="F1935" s="91" t="s">
        <v>458</v>
      </c>
      <c r="G1935" s="300" t="s">
        <v>511</v>
      </c>
    </row>
    <row r="1936" spans="5:7">
      <c r="E1936" s="91" t="s">
        <v>2161</v>
      </c>
      <c r="F1936" s="91" t="s">
        <v>488</v>
      </c>
      <c r="G1936" s="300" t="s">
        <v>511</v>
      </c>
    </row>
    <row r="1937" spans="5:7">
      <c r="E1937" s="91" t="s">
        <v>2162</v>
      </c>
      <c r="F1937" s="91" t="s">
        <v>323</v>
      </c>
      <c r="G1937" s="300" t="s">
        <v>511</v>
      </c>
    </row>
    <row r="1938" spans="5:7">
      <c r="E1938" s="91" t="s">
        <v>2163</v>
      </c>
      <c r="F1938" s="91" t="s">
        <v>326</v>
      </c>
      <c r="G1938" s="300" t="s">
        <v>511</v>
      </c>
    </row>
    <row r="1939" spans="5:7">
      <c r="E1939" s="91" t="s">
        <v>2164</v>
      </c>
      <c r="F1939" s="91" t="s">
        <v>414</v>
      </c>
      <c r="G1939" s="300" t="s">
        <v>511</v>
      </c>
    </row>
    <row r="1940" spans="5:7">
      <c r="E1940" s="91" t="s">
        <v>2165</v>
      </c>
      <c r="F1940" s="91" t="s">
        <v>323</v>
      </c>
      <c r="G1940" s="300" t="s">
        <v>511</v>
      </c>
    </row>
    <row r="1941" spans="5:7">
      <c r="E1941" s="91" t="s">
        <v>2166</v>
      </c>
      <c r="F1941" s="91" t="s">
        <v>323</v>
      </c>
      <c r="G1941" s="300" t="s">
        <v>511</v>
      </c>
    </row>
    <row r="1942" spans="5:7">
      <c r="E1942" s="91" t="s">
        <v>2167</v>
      </c>
      <c r="F1942" s="91" t="s">
        <v>323</v>
      </c>
      <c r="G1942" s="300" t="s">
        <v>511</v>
      </c>
    </row>
    <row r="1943" spans="5:7">
      <c r="E1943" s="91" t="s">
        <v>2168</v>
      </c>
      <c r="F1943" s="91" t="s">
        <v>323</v>
      </c>
      <c r="G1943" s="300" t="s">
        <v>511</v>
      </c>
    </row>
    <row r="1944" spans="5:7">
      <c r="E1944" s="91" t="s">
        <v>2169</v>
      </c>
      <c r="F1944" s="91" t="s">
        <v>321</v>
      </c>
      <c r="G1944" s="300" t="s">
        <v>511</v>
      </c>
    </row>
    <row r="1945" spans="5:7">
      <c r="E1945" s="91" t="s">
        <v>2170</v>
      </c>
      <c r="F1945" s="91" t="s">
        <v>347</v>
      </c>
      <c r="G1945" s="300" t="s">
        <v>511</v>
      </c>
    </row>
    <row r="1946" spans="5:7">
      <c r="E1946" s="91" t="s">
        <v>2171</v>
      </c>
      <c r="F1946" s="91" t="s">
        <v>321</v>
      </c>
      <c r="G1946" s="300" t="s">
        <v>511</v>
      </c>
    </row>
    <row r="1947" spans="5:7">
      <c r="E1947" s="91" t="s">
        <v>2172</v>
      </c>
      <c r="F1947" s="91" t="s">
        <v>323</v>
      </c>
      <c r="G1947" s="300" t="s">
        <v>511</v>
      </c>
    </row>
    <row r="1948" spans="5:7">
      <c r="E1948" s="91" t="s">
        <v>2173</v>
      </c>
      <c r="F1948" s="91" t="s">
        <v>347</v>
      </c>
      <c r="G1948" s="300" t="s">
        <v>511</v>
      </c>
    </row>
    <row r="1949" spans="5:7">
      <c r="E1949" s="91" t="s">
        <v>2173</v>
      </c>
      <c r="F1949" s="91" t="s">
        <v>458</v>
      </c>
      <c r="G1949" s="300" t="s">
        <v>511</v>
      </c>
    </row>
    <row r="1950" spans="5:7">
      <c r="E1950" s="91" t="s">
        <v>2173</v>
      </c>
      <c r="F1950" s="91" t="s">
        <v>488</v>
      </c>
      <c r="G1950" s="300" t="s">
        <v>511</v>
      </c>
    </row>
    <row r="1951" spans="5:7">
      <c r="E1951" s="91" t="s">
        <v>2174</v>
      </c>
      <c r="F1951" s="91" t="s">
        <v>478</v>
      </c>
      <c r="G1951" s="300" t="s">
        <v>511</v>
      </c>
    </row>
    <row r="1952" spans="5:7">
      <c r="E1952" s="91" t="s">
        <v>2174</v>
      </c>
      <c r="F1952" s="91" t="s">
        <v>321</v>
      </c>
      <c r="G1952" s="300" t="s">
        <v>511</v>
      </c>
    </row>
    <row r="1953" spans="5:7">
      <c r="E1953" s="91" t="s">
        <v>2175</v>
      </c>
      <c r="F1953" s="91" t="s">
        <v>317</v>
      </c>
      <c r="G1953" s="300" t="s">
        <v>511</v>
      </c>
    </row>
    <row r="1954" spans="5:7">
      <c r="E1954" s="91" t="s">
        <v>2176</v>
      </c>
      <c r="F1954" s="91" t="s">
        <v>329</v>
      </c>
      <c r="G1954" s="300" t="s">
        <v>511</v>
      </c>
    </row>
    <row r="1955" spans="5:7">
      <c r="E1955" s="91" t="s">
        <v>2177</v>
      </c>
      <c r="F1955" s="91" t="s">
        <v>321</v>
      </c>
      <c r="G1955" s="300" t="s">
        <v>511</v>
      </c>
    </row>
    <row r="1956" spans="5:7">
      <c r="E1956" s="91" t="s">
        <v>2178</v>
      </c>
      <c r="F1956" s="91" t="s">
        <v>414</v>
      </c>
      <c r="G1956" s="300" t="s">
        <v>511</v>
      </c>
    </row>
    <row r="1957" spans="5:7">
      <c r="E1957" s="91" t="s">
        <v>2179</v>
      </c>
      <c r="F1957" s="91" t="s">
        <v>314</v>
      </c>
      <c r="G1957" s="300" t="s">
        <v>511</v>
      </c>
    </row>
    <row r="1958" spans="5:7">
      <c r="E1958" s="91" t="s">
        <v>2180</v>
      </c>
      <c r="F1958" s="91" t="s">
        <v>323</v>
      </c>
      <c r="G1958" s="300" t="s">
        <v>511</v>
      </c>
    </row>
    <row r="1959" spans="5:7">
      <c r="E1959" s="91" t="s">
        <v>402</v>
      </c>
      <c r="F1959" s="91" t="s">
        <v>347</v>
      </c>
      <c r="G1959" s="300" t="s">
        <v>511</v>
      </c>
    </row>
    <row r="1960" spans="5:7">
      <c r="E1960" s="91" t="s">
        <v>2181</v>
      </c>
      <c r="F1960" s="91" t="s">
        <v>329</v>
      </c>
      <c r="G1960" s="300" t="s">
        <v>511</v>
      </c>
    </row>
    <row r="1961" spans="5:7">
      <c r="E1961" s="91" t="s">
        <v>2182</v>
      </c>
      <c r="F1961" s="91" t="s">
        <v>321</v>
      </c>
      <c r="G1961" s="300" t="s">
        <v>511</v>
      </c>
    </row>
    <row r="1962" spans="5:7">
      <c r="E1962" s="91" t="s">
        <v>2183</v>
      </c>
      <c r="F1962" s="91" t="s">
        <v>347</v>
      </c>
      <c r="G1962" s="300" t="s">
        <v>511</v>
      </c>
    </row>
    <row r="1963" spans="5:7">
      <c r="E1963" s="91" t="s">
        <v>2183</v>
      </c>
      <c r="F1963" s="91" t="s">
        <v>458</v>
      </c>
      <c r="G1963" s="300" t="s">
        <v>511</v>
      </c>
    </row>
    <row r="1964" spans="5:7">
      <c r="E1964" s="91" t="s">
        <v>2183</v>
      </c>
      <c r="F1964" s="91" t="s">
        <v>488</v>
      </c>
      <c r="G1964" s="300" t="s">
        <v>511</v>
      </c>
    </row>
    <row r="1965" spans="5:7">
      <c r="E1965" s="91" t="s">
        <v>2184</v>
      </c>
      <c r="F1965" s="91" t="s">
        <v>321</v>
      </c>
      <c r="G1965" s="300" t="s">
        <v>511</v>
      </c>
    </row>
    <row r="1966" spans="5:7">
      <c r="E1966" s="91" t="s">
        <v>2185</v>
      </c>
      <c r="F1966" s="91" t="s">
        <v>323</v>
      </c>
      <c r="G1966" s="300" t="s">
        <v>511</v>
      </c>
    </row>
    <row r="1967" spans="5:7">
      <c r="E1967" s="91" t="s">
        <v>2186</v>
      </c>
      <c r="F1967" s="91" t="s">
        <v>321</v>
      </c>
      <c r="G1967" s="300" t="s">
        <v>511</v>
      </c>
    </row>
    <row r="1968" spans="5:7">
      <c r="E1968" s="91" t="s">
        <v>2187</v>
      </c>
      <c r="F1968" s="91" t="s">
        <v>314</v>
      </c>
      <c r="G1968" s="300" t="s">
        <v>511</v>
      </c>
    </row>
    <row r="1969" spans="5:7">
      <c r="E1969" s="91" t="s">
        <v>2188</v>
      </c>
      <c r="F1969" s="91" t="s">
        <v>323</v>
      </c>
      <c r="G1969" s="300" t="s">
        <v>511</v>
      </c>
    </row>
    <row r="1970" spans="5:7">
      <c r="E1970" s="91" t="s">
        <v>2189</v>
      </c>
      <c r="F1970" s="91" t="s">
        <v>323</v>
      </c>
      <c r="G1970" s="300" t="s">
        <v>511</v>
      </c>
    </row>
    <row r="1971" spans="5:7">
      <c r="E1971" s="91" t="s">
        <v>2190</v>
      </c>
      <c r="F1971" s="91" t="s">
        <v>329</v>
      </c>
      <c r="G1971" s="300" t="s">
        <v>511</v>
      </c>
    </row>
    <row r="1972" spans="5:7">
      <c r="E1972" s="91" t="s">
        <v>2191</v>
      </c>
      <c r="F1972" s="91" t="s">
        <v>347</v>
      </c>
      <c r="G1972" s="300" t="s">
        <v>511</v>
      </c>
    </row>
    <row r="1973" spans="5:7">
      <c r="E1973" s="91" t="s">
        <v>2192</v>
      </c>
      <c r="F1973" s="91" t="s">
        <v>323</v>
      </c>
      <c r="G1973" s="300" t="s">
        <v>511</v>
      </c>
    </row>
    <row r="1974" spans="5:7">
      <c r="E1974" s="91" t="s">
        <v>2193</v>
      </c>
      <c r="F1974" s="91" t="s">
        <v>547</v>
      </c>
      <c r="G1974" s="300" t="s">
        <v>511</v>
      </c>
    </row>
    <row r="1975" spans="5:7">
      <c r="E1975" s="91" t="s">
        <v>2194</v>
      </c>
      <c r="F1975" s="91" t="s">
        <v>323</v>
      </c>
      <c r="G1975" s="300" t="s">
        <v>511</v>
      </c>
    </row>
    <row r="1976" spans="5:7">
      <c r="E1976" s="91" t="s">
        <v>2195</v>
      </c>
      <c r="F1976" s="91" t="s">
        <v>478</v>
      </c>
      <c r="G1976" s="300" t="s">
        <v>511</v>
      </c>
    </row>
    <row r="1977" spans="5:7">
      <c r="E1977" s="91" t="s">
        <v>2196</v>
      </c>
      <c r="F1977" s="91" t="s">
        <v>329</v>
      </c>
      <c r="G1977" s="300" t="s">
        <v>511</v>
      </c>
    </row>
    <row r="1978" spans="5:7">
      <c r="E1978" s="91" t="s">
        <v>2196</v>
      </c>
      <c r="F1978" s="91" t="s">
        <v>326</v>
      </c>
      <c r="G1978" s="300" t="s">
        <v>511</v>
      </c>
    </row>
    <row r="1979" spans="5:7">
      <c r="E1979" s="91" t="s">
        <v>2197</v>
      </c>
      <c r="F1979" s="91" t="s">
        <v>547</v>
      </c>
      <c r="G1979" s="300" t="s">
        <v>511</v>
      </c>
    </row>
    <row r="1980" spans="5:7">
      <c r="E1980" s="91" t="s">
        <v>2198</v>
      </c>
      <c r="F1980" s="91" t="s">
        <v>375</v>
      </c>
      <c r="G1980" s="300" t="s">
        <v>511</v>
      </c>
    </row>
    <row r="1981" spans="5:7">
      <c r="E1981" s="91" t="s">
        <v>2199</v>
      </c>
      <c r="F1981" s="91" t="s">
        <v>329</v>
      </c>
      <c r="G1981" s="300" t="s">
        <v>511</v>
      </c>
    </row>
    <row r="1982" spans="5:7">
      <c r="E1982" s="91" t="s">
        <v>2200</v>
      </c>
      <c r="F1982" s="91" t="s">
        <v>321</v>
      </c>
      <c r="G1982" s="300" t="s">
        <v>511</v>
      </c>
    </row>
    <row r="1983" spans="5:7">
      <c r="E1983" s="91" t="s">
        <v>2201</v>
      </c>
      <c r="F1983" s="91" t="s">
        <v>329</v>
      </c>
      <c r="G1983" s="300" t="s">
        <v>511</v>
      </c>
    </row>
    <row r="1984" spans="5:7">
      <c r="E1984" s="91" t="s">
        <v>2202</v>
      </c>
      <c r="F1984" s="91" t="s">
        <v>323</v>
      </c>
      <c r="G1984" s="300" t="s">
        <v>511</v>
      </c>
    </row>
    <row r="1985" spans="5:7">
      <c r="E1985" s="91" t="s">
        <v>2203</v>
      </c>
      <c r="F1985" s="91" t="s">
        <v>329</v>
      </c>
      <c r="G1985" s="300" t="s">
        <v>511</v>
      </c>
    </row>
    <row r="1986" spans="5:7">
      <c r="E1986" s="91" t="s">
        <v>2203</v>
      </c>
      <c r="F1986" s="91" t="s">
        <v>326</v>
      </c>
      <c r="G1986" s="300" t="s">
        <v>511</v>
      </c>
    </row>
    <row r="1987" spans="5:7">
      <c r="E1987" s="91" t="s">
        <v>2203</v>
      </c>
      <c r="F1987" s="91" t="s">
        <v>327</v>
      </c>
      <c r="G1987" s="300" t="s">
        <v>511</v>
      </c>
    </row>
    <row r="1988" spans="5:7">
      <c r="E1988" s="91" t="s">
        <v>2204</v>
      </c>
      <c r="F1988" s="91" t="s">
        <v>323</v>
      </c>
      <c r="G1988" s="300" t="s">
        <v>511</v>
      </c>
    </row>
    <row r="1989" spans="5:7">
      <c r="E1989" s="91" t="s">
        <v>2205</v>
      </c>
      <c r="F1989" s="91" t="s">
        <v>478</v>
      </c>
      <c r="G1989" s="300" t="s">
        <v>511</v>
      </c>
    </row>
    <row r="1990" spans="5:7">
      <c r="E1990" s="91" t="s">
        <v>2206</v>
      </c>
      <c r="F1990" s="91" t="s">
        <v>323</v>
      </c>
      <c r="G1990" s="300" t="s">
        <v>511</v>
      </c>
    </row>
    <row r="1991" spans="5:7">
      <c r="E1991" s="91" t="s">
        <v>2207</v>
      </c>
      <c r="F1991" s="91" t="s">
        <v>478</v>
      </c>
      <c r="G1991" s="300" t="s">
        <v>511</v>
      </c>
    </row>
    <row r="1992" spans="5:7">
      <c r="E1992" s="91" t="s">
        <v>2208</v>
      </c>
      <c r="F1992" s="91" t="s">
        <v>482</v>
      </c>
      <c r="G1992" s="300" t="s">
        <v>511</v>
      </c>
    </row>
    <row r="1993" spans="5:7">
      <c r="E1993" s="91" t="s">
        <v>2209</v>
      </c>
      <c r="F1993" s="91" t="s">
        <v>547</v>
      </c>
      <c r="G1993" s="300" t="s">
        <v>511</v>
      </c>
    </row>
    <row r="1994" spans="5:7">
      <c r="E1994" s="91" t="s">
        <v>2210</v>
      </c>
      <c r="F1994" s="91" t="s">
        <v>329</v>
      </c>
      <c r="G1994" s="300" t="s">
        <v>511</v>
      </c>
    </row>
    <row r="1995" spans="5:7">
      <c r="E1995" s="91" t="s">
        <v>2211</v>
      </c>
      <c r="F1995" s="91" t="s">
        <v>323</v>
      </c>
      <c r="G1995" s="300" t="s">
        <v>511</v>
      </c>
    </row>
    <row r="1996" spans="5:7">
      <c r="E1996" s="91" t="s">
        <v>2212</v>
      </c>
      <c r="F1996" s="91" t="s">
        <v>329</v>
      </c>
      <c r="G1996" s="300" t="s">
        <v>511</v>
      </c>
    </row>
    <row r="1997" spans="5:7">
      <c r="E1997" s="91" t="s">
        <v>2213</v>
      </c>
      <c r="F1997" s="91" t="s">
        <v>314</v>
      </c>
      <c r="G1997" s="300" t="s">
        <v>511</v>
      </c>
    </row>
    <row r="1998" spans="5:7">
      <c r="E1998" s="91" t="s">
        <v>2214</v>
      </c>
      <c r="F1998" s="91" t="s">
        <v>323</v>
      </c>
      <c r="G1998" s="300" t="s">
        <v>511</v>
      </c>
    </row>
    <row r="1999" spans="5:7">
      <c r="E1999" s="91" t="s">
        <v>2215</v>
      </c>
      <c r="F1999" s="91" t="s">
        <v>547</v>
      </c>
      <c r="G1999" s="300" t="s">
        <v>511</v>
      </c>
    </row>
    <row r="2000" spans="5:7">
      <c r="E2000" s="91" t="s">
        <v>2216</v>
      </c>
      <c r="F2000" s="91" t="s">
        <v>321</v>
      </c>
      <c r="G2000" s="300" t="s">
        <v>511</v>
      </c>
    </row>
    <row r="2001" spans="5:7">
      <c r="E2001" s="91" t="s">
        <v>2217</v>
      </c>
      <c r="F2001" s="91" t="s">
        <v>323</v>
      </c>
      <c r="G2001" s="300" t="s">
        <v>511</v>
      </c>
    </row>
    <row r="2002" spans="5:7">
      <c r="E2002" s="91" t="s">
        <v>2218</v>
      </c>
      <c r="F2002" s="91" t="s">
        <v>323</v>
      </c>
      <c r="G2002" s="300" t="s">
        <v>511</v>
      </c>
    </row>
    <row r="2003" spans="5:7">
      <c r="E2003" s="91" t="s">
        <v>2219</v>
      </c>
      <c r="F2003" s="91" t="s">
        <v>321</v>
      </c>
      <c r="G2003" s="300" t="s">
        <v>511</v>
      </c>
    </row>
    <row r="2004" spans="5:7">
      <c r="E2004" s="91" t="s">
        <v>2220</v>
      </c>
      <c r="F2004" s="91" t="s">
        <v>347</v>
      </c>
      <c r="G2004" s="300" t="s">
        <v>511</v>
      </c>
    </row>
    <row r="2005" spans="5:7">
      <c r="E2005" s="91" t="s">
        <v>2221</v>
      </c>
      <c r="F2005" s="91" t="s">
        <v>323</v>
      </c>
      <c r="G2005" s="300" t="s">
        <v>511</v>
      </c>
    </row>
    <row r="2006" spans="5:7">
      <c r="E2006" s="91" t="s">
        <v>2222</v>
      </c>
      <c r="F2006" s="91" t="s">
        <v>323</v>
      </c>
      <c r="G2006" s="300" t="s">
        <v>511</v>
      </c>
    </row>
    <row r="2007" spans="5:7">
      <c r="E2007" s="91" t="s">
        <v>2223</v>
      </c>
      <c r="F2007" s="91" t="s">
        <v>329</v>
      </c>
      <c r="G2007" s="300" t="s">
        <v>511</v>
      </c>
    </row>
    <row r="2008" spans="5:7">
      <c r="E2008" s="91" t="s">
        <v>2224</v>
      </c>
      <c r="F2008" s="91" t="s">
        <v>329</v>
      </c>
      <c r="G2008" s="300" t="s">
        <v>511</v>
      </c>
    </row>
    <row r="2009" spans="5:7">
      <c r="E2009" s="91" t="s">
        <v>2224</v>
      </c>
      <c r="F2009" s="91" t="s">
        <v>326</v>
      </c>
      <c r="G2009" s="300" t="s">
        <v>511</v>
      </c>
    </row>
    <row r="2010" spans="5:7">
      <c r="E2010" s="91" t="s">
        <v>2225</v>
      </c>
      <c r="F2010" s="91" t="s">
        <v>329</v>
      </c>
      <c r="G2010" s="300" t="s">
        <v>511</v>
      </c>
    </row>
    <row r="2011" spans="5:7">
      <c r="E2011" s="91" t="s">
        <v>2226</v>
      </c>
      <c r="F2011" s="91" t="s">
        <v>547</v>
      </c>
      <c r="G2011" s="300" t="s">
        <v>511</v>
      </c>
    </row>
    <row r="2012" spans="5:7">
      <c r="E2012" s="91" t="s">
        <v>2227</v>
      </c>
      <c r="F2012" s="91" t="s">
        <v>323</v>
      </c>
      <c r="G2012" s="300" t="s">
        <v>511</v>
      </c>
    </row>
    <row r="2013" spans="5:7">
      <c r="E2013" s="91" t="s">
        <v>2228</v>
      </c>
      <c r="F2013" s="91" t="s">
        <v>329</v>
      </c>
      <c r="G2013" s="300" t="s">
        <v>511</v>
      </c>
    </row>
    <row r="2014" spans="5:7">
      <c r="E2014" s="91" t="s">
        <v>2228</v>
      </c>
      <c r="F2014" s="91" t="s">
        <v>326</v>
      </c>
      <c r="G2014" s="300" t="s">
        <v>511</v>
      </c>
    </row>
    <row r="2015" spans="5:7">
      <c r="E2015" s="91" t="s">
        <v>2229</v>
      </c>
      <c r="F2015" s="91" t="s">
        <v>321</v>
      </c>
      <c r="G2015" s="300" t="s">
        <v>511</v>
      </c>
    </row>
    <row r="2016" spans="5:7">
      <c r="E2016" s="91" t="s">
        <v>2230</v>
      </c>
      <c r="F2016" s="91" t="s">
        <v>321</v>
      </c>
      <c r="G2016" s="300" t="s">
        <v>511</v>
      </c>
    </row>
    <row r="2017" spans="5:7">
      <c r="E2017" s="91" t="s">
        <v>2231</v>
      </c>
      <c r="F2017" s="91" t="s">
        <v>323</v>
      </c>
      <c r="G2017" s="300" t="s">
        <v>511</v>
      </c>
    </row>
    <row r="2018" spans="5:7">
      <c r="E2018" s="91" t="s">
        <v>2232</v>
      </c>
      <c r="F2018" s="91" t="s">
        <v>326</v>
      </c>
      <c r="G2018" s="300" t="s">
        <v>511</v>
      </c>
    </row>
    <row r="2019" spans="5:7">
      <c r="E2019" s="91" t="s">
        <v>2233</v>
      </c>
      <c r="F2019" s="91" t="s">
        <v>467</v>
      </c>
      <c r="G2019" s="300" t="s">
        <v>511</v>
      </c>
    </row>
    <row r="2020" spans="5:7">
      <c r="E2020" s="91" t="s">
        <v>406</v>
      </c>
      <c r="F2020" s="91" t="s">
        <v>347</v>
      </c>
      <c r="G2020" s="300" t="s">
        <v>511</v>
      </c>
    </row>
    <row r="2021" spans="5:7">
      <c r="E2021" s="91" t="s">
        <v>2234</v>
      </c>
      <c r="F2021" s="91" t="s">
        <v>329</v>
      </c>
      <c r="G2021" s="300" t="s">
        <v>511</v>
      </c>
    </row>
    <row r="2022" spans="5:7">
      <c r="E2022" s="91" t="s">
        <v>2234</v>
      </c>
      <c r="F2022" s="91" t="s">
        <v>326</v>
      </c>
      <c r="G2022" s="300" t="s">
        <v>511</v>
      </c>
    </row>
    <row r="2023" spans="5:7">
      <c r="E2023" s="91" t="s">
        <v>2235</v>
      </c>
      <c r="F2023" s="91" t="s">
        <v>314</v>
      </c>
      <c r="G2023" s="300" t="s">
        <v>511</v>
      </c>
    </row>
    <row r="2024" spans="5:7">
      <c r="E2024" s="91" t="s">
        <v>2236</v>
      </c>
      <c r="F2024" s="91" t="s">
        <v>329</v>
      </c>
      <c r="G2024" s="300" t="s">
        <v>511</v>
      </c>
    </row>
    <row r="2025" spans="5:7">
      <c r="E2025" s="91" t="s">
        <v>2237</v>
      </c>
      <c r="F2025" s="91" t="s">
        <v>329</v>
      </c>
      <c r="G2025" s="300" t="s">
        <v>511</v>
      </c>
    </row>
    <row r="2026" spans="5:7">
      <c r="E2026" s="91" t="s">
        <v>2238</v>
      </c>
      <c r="F2026" s="91" t="s">
        <v>323</v>
      </c>
      <c r="G2026" s="300" t="s">
        <v>511</v>
      </c>
    </row>
    <row r="2027" spans="5:7">
      <c r="E2027" s="91" t="s">
        <v>2239</v>
      </c>
      <c r="F2027" s="91" t="s">
        <v>547</v>
      </c>
      <c r="G2027" s="300" t="s">
        <v>511</v>
      </c>
    </row>
    <row r="2028" spans="5:7">
      <c r="E2028" s="91" t="s">
        <v>2240</v>
      </c>
      <c r="F2028" s="91" t="s">
        <v>547</v>
      </c>
      <c r="G2028" s="300" t="s">
        <v>511</v>
      </c>
    </row>
    <row r="2029" spans="5:7">
      <c r="E2029" s="91" t="s">
        <v>2241</v>
      </c>
      <c r="F2029" s="91" t="s">
        <v>321</v>
      </c>
      <c r="G2029" s="300" t="s">
        <v>511</v>
      </c>
    </row>
    <row r="2030" spans="5:7">
      <c r="E2030" s="91" t="s">
        <v>2242</v>
      </c>
      <c r="F2030" s="91" t="s">
        <v>329</v>
      </c>
      <c r="G2030" s="300" t="s">
        <v>511</v>
      </c>
    </row>
    <row r="2031" spans="5:7">
      <c r="E2031" s="91" t="s">
        <v>2243</v>
      </c>
      <c r="F2031" s="91" t="s">
        <v>321</v>
      </c>
      <c r="G2031" s="300" t="s">
        <v>511</v>
      </c>
    </row>
    <row r="2032" spans="5:7">
      <c r="E2032" s="91" t="s">
        <v>2244</v>
      </c>
      <c r="F2032" s="91" t="s">
        <v>478</v>
      </c>
      <c r="G2032" s="300" t="s">
        <v>511</v>
      </c>
    </row>
    <row r="2033" spans="5:7">
      <c r="E2033" s="91" t="s">
        <v>2245</v>
      </c>
      <c r="F2033" s="91" t="s">
        <v>547</v>
      </c>
      <c r="G2033" s="300" t="s">
        <v>511</v>
      </c>
    </row>
    <row r="2034" spans="5:7">
      <c r="E2034" s="91" t="s">
        <v>2246</v>
      </c>
      <c r="F2034" s="91" t="s">
        <v>323</v>
      </c>
      <c r="G2034" s="300" t="s">
        <v>511</v>
      </c>
    </row>
    <row r="2035" spans="5:7">
      <c r="E2035" s="91" t="s">
        <v>2247</v>
      </c>
      <c r="F2035" s="91" t="s">
        <v>314</v>
      </c>
      <c r="G2035" s="300" t="s">
        <v>511</v>
      </c>
    </row>
    <row r="2036" spans="5:7">
      <c r="E2036" s="91" t="s">
        <v>2248</v>
      </c>
      <c r="F2036" s="91" t="s">
        <v>323</v>
      </c>
      <c r="G2036" s="300" t="s">
        <v>511</v>
      </c>
    </row>
    <row r="2037" spans="5:7">
      <c r="E2037" s="91" t="s">
        <v>2249</v>
      </c>
      <c r="F2037" s="91" t="s">
        <v>347</v>
      </c>
      <c r="G2037" s="300" t="s">
        <v>511</v>
      </c>
    </row>
    <row r="2038" spans="5:7">
      <c r="E2038" s="91" t="s">
        <v>2250</v>
      </c>
      <c r="F2038" s="91" t="s">
        <v>329</v>
      </c>
      <c r="G2038" s="300" t="s">
        <v>511</v>
      </c>
    </row>
    <row r="2039" spans="5:7">
      <c r="E2039" s="91" t="s">
        <v>2250</v>
      </c>
      <c r="F2039" s="91" t="s">
        <v>326</v>
      </c>
      <c r="G2039" s="300" t="s">
        <v>511</v>
      </c>
    </row>
    <row r="2040" spans="5:7">
      <c r="E2040" s="91" t="s">
        <v>2251</v>
      </c>
      <c r="F2040" s="91" t="s">
        <v>321</v>
      </c>
      <c r="G2040" s="300" t="s">
        <v>511</v>
      </c>
    </row>
    <row r="2041" spans="5:7">
      <c r="E2041" s="91" t="s">
        <v>2252</v>
      </c>
      <c r="F2041" s="91" t="s">
        <v>326</v>
      </c>
      <c r="G2041" s="300" t="s">
        <v>511</v>
      </c>
    </row>
    <row r="2042" spans="5:7">
      <c r="E2042" s="91" t="s">
        <v>2252</v>
      </c>
      <c r="F2042" s="91" t="s">
        <v>329</v>
      </c>
      <c r="G2042" s="300" t="s">
        <v>511</v>
      </c>
    </row>
    <row r="2043" spans="5:7">
      <c r="E2043" s="91" t="s">
        <v>2253</v>
      </c>
      <c r="F2043" s="91" t="s">
        <v>547</v>
      </c>
      <c r="G2043" s="300" t="s">
        <v>511</v>
      </c>
    </row>
    <row r="2044" spans="5:7">
      <c r="E2044" s="91" t="s">
        <v>2254</v>
      </c>
      <c r="F2044" s="91" t="s">
        <v>314</v>
      </c>
      <c r="G2044" s="300" t="s">
        <v>511</v>
      </c>
    </row>
    <row r="2045" spans="5:7">
      <c r="E2045" s="91" t="s">
        <v>2255</v>
      </c>
      <c r="F2045" s="91" t="s">
        <v>314</v>
      </c>
      <c r="G2045" s="300" t="s">
        <v>511</v>
      </c>
    </row>
    <row r="2046" spans="5:7">
      <c r="E2046" s="91" t="s">
        <v>2256</v>
      </c>
      <c r="F2046" s="91" t="s">
        <v>326</v>
      </c>
      <c r="G2046" s="300" t="s">
        <v>511</v>
      </c>
    </row>
    <row r="2047" spans="5:7">
      <c r="E2047" s="91" t="s">
        <v>2256</v>
      </c>
      <c r="F2047" s="91" t="s">
        <v>329</v>
      </c>
      <c r="G2047" s="300" t="s">
        <v>511</v>
      </c>
    </row>
    <row r="2048" spans="5:7">
      <c r="E2048" s="91" t="s">
        <v>2257</v>
      </c>
      <c r="F2048" s="91" t="s">
        <v>321</v>
      </c>
      <c r="G2048" s="300" t="s">
        <v>511</v>
      </c>
    </row>
    <row r="2049" spans="5:7">
      <c r="E2049" s="91" t="s">
        <v>2258</v>
      </c>
      <c r="F2049" s="91" t="s">
        <v>323</v>
      </c>
      <c r="G2049" s="300" t="s">
        <v>511</v>
      </c>
    </row>
    <row r="2050" spans="5:7">
      <c r="E2050" s="91" t="s">
        <v>2259</v>
      </c>
      <c r="F2050" s="91" t="s">
        <v>329</v>
      </c>
      <c r="G2050" s="300" t="s">
        <v>511</v>
      </c>
    </row>
    <row r="2051" spans="5:7">
      <c r="E2051" s="91" t="s">
        <v>2260</v>
      </c>
      <c r="F2051" s="91" t="s">
        <v>547</v>
      </c>
      <c r="G2051" s="300" t="s">
        <v>511</v>
      </c>
    </row>
    <row r="2052" spans="5:7">
      <c r="E2052" s="91" t="s">
        <v>2261</v>
      </c>
      <c r="F2052" s="91" t="s">
        <v>347</v>
      </c>
      <c r="G2052" s="300" t="s">
        <v>511</v>
      </c>
    </row>
    <row r="2053" spans="5:7">
      <c r="E2053" s="91" t="s">
        <v>2262</v>
      </c>
      <c r="F2053" s="91" t="s">
        <v>314</v>
      </c>
      <c r="G2053" s="300" t="s">
        <v>511</v>
      </c>
    </row>
    <row r="2054" spans="5:7">
      <c r="E2054" s="91" t="s">
        <v>2263</v>
      </c>
      <c r="F2054" s="91" t="s">
        <v>347</v>
      </c>
      <c r="G2054" s="300" t="s">
        <v>511</v>
      </c>
    </row>
    <row r="2055" spans="5:7">
      <c r="E2055" s="91" t="s">
        <v>2264</v>
      </c>
      <c r="F2055" s="91" t="s">
        <v>314</v>
      </c>
      <c r="G2055" s="300" t="s">
        <v>511</v>
      </c>
    </row>
    <row r="2056" spans="5:7">
      <c r="E2056" s="91" t="s">
        <v>2265</v>
      </c>
      <c r="F2056" s="91" t="s">
        <v>323</v>
      </c>
      <c r="G2056" s="300" t="s">
        <v>511</v>
      </c>
    </row>
    <row r="2057" spans="5:7">
      <c r="E2057" s="91" t="s">
        <v>2266</v>
      </c>
      <c r="F2057" s="91" t="s">
        <v>321</v>
      </c>
      <c r="G2057" s="300" t="s">
        <v>511</v>
      </c>
    </row>
    <row r="2058" spans="5:7">
      <c r="E2058" s="91" t="s">
        <v>2267</v>
      </c>
      <c r="F2058" s="91" t="s">
        <v>347</v>
      </c>
      <c r="G2058" s="300" t="s">
        <v>511</v>
      </c>
    </row>
    <row r="2059" spans="5:7">
      <c r="E2059" s="91" t="s">
        <v>2268</v>
      </c>
      <c r="F2059" s="91" t="s">
        <v>329</v>
      </c>
      <c r="G2059" s="300" t="s">
        <v>511</v>
      </c>
    </row>
    <row r="2060" spans="5:7">
      <c r="E2060" s="91" t="s">
        <v>2269</v>
      </c>
      <c r="F2060" s="91" t="s">
        <v>323</v>
      </c>
      <c r="G2060" s="300" t="s">
        <v>511</v>
      </c>
    </row>
    <row r="2061" spans="5:7">
      <c r="E2061" s="91" t="s">
        <v>2270</v>
      </c>
      <c r="F2061" s="91" t="s">
        <v>347</v>
      </c>
      <c r="G2061" s="300" t="s">
        <v>511</v>
      </c>
    </row>
    <row r="2062" spans="5:7">
      <c r="E2062" s="91" t="s">
        <v>2271</v>
      </c>
      <c r="F2062" s="91" t="s">
        <v>347</v>
      </c>
      <c r="G2062" s="300" t="s">
        <v>511</v>
      </c>
    </row>
    <row r="2063" spans="5:7">
      <c r="E2063" s="91" t="s">
        <v>2272</v>
      </c>
      <c r="F2063" s="91" t="s">
        <v>375</v>
      </c>
      <c r="G2063" s="300" t="s">
        <v>511</v>
      </c>
    </row>
    <row r="2064" spans="5:7">
      <c r="E2064" s="91" t="s">
        <v>2273</v>
      </c>
      <c r="F2064" s="91" t="s">
        <v>321</v>
      </c>
      <c r="G2064" s="300" t="s">
        <v>511</v>
      </c>
    </row>
    <row r="2065" spans="5:7">
      <c r="E2065" s="91" t="s">
        <v>2274</v>
      </c>
      <c r="F2065" s="91" t="s">
        <v>329</v>
      </c>
      <c r="G2065" s="300" t="s">
        <v>511</v>
      </c>
    </row>
    <row r="2066" spans="5:7">
      <c r="E2066" s="91" t="s">
        <v>2275</v>
      </c>
      <c r="F2066" s="91" t="s">
        <v>323</v>
      </c>
      <c r="G2066" s="300" t="s">
        <v>511</v>
      </c>
    </row>
    <row r="2067" spans="5:7">
      <c r="E2067" s="91" t="s">
        <v>2276</v>
      </c>
      <c r="F2067" s="91" t="s">
        <v>323</v>
      </c>
      <c r="G2067" s="300" t="s">
        <v>511</v>
      </c>
    </row>
    <row r="2068" spans="5:7">
      <c r="E2068" s="91" t="s">
        <v>2277</v>
      </c>
      <c r="F2068" s="91" t="s">
        <v>329</v>
      </c>
      <c r="G2068" s="300" t="s">
        <v>511</v>
      </c>
    </row>
    <row r="2069" spans="5:7">
      <c r="E2069" s="91" t="s">
        <v>2278</v>
      </c>
      <c r="F2069" s="91" t="s">
        <v>323</v>
      </c>
      <c r="G2069" s="300" t="s">
        <v>511</v>
      </c>
    </row>
    <row r="2070" spans="5:7">
      <c r="E2070" s="91" t="s">
        <v>2279</v>
      </c>
      <c r="F2070" s="91" t="s">
        <v>323</v>
      </c>
      <c r="G2070" s="300" t="s">
        <v>511</v>
      </c>
    </row>
    <row r="2071" spans="5:7">
      <c r="E2071" s="91" t="s">
        <v>2280</v>
      </c>
      <c r="F2071" s="91" t="s">
        <v>323</v>
      </c>
      <c r="G2071" s="300" t="s">
        <v>511</v>
      </c>
    </row>
    <row r="2072" spans="5:7">
      <c r="E2072" s="91" t="s">
        <v>2281</v>
      </c>
      <c r="F2072" s="91" t="s">
        <v>323</v>
      </c>
      <c r="G2072" s="300" t="s">
        <v>511</v>
      </c>
    </row>
    <row r="2073" spans="5:7">
      <c r="E2073" s="91" t="s">
        <v>2282</v>
      </c>
      <c r="F2073" s="91" t="s">
        <v>321</v>
      </c>
      <c r="G2073" s="300" t="s">
        <v>511</v>
      </c>
    </row>
    <row r="2074" spans="5:7">
      <c r="E2074" s="91" t="s">
        <v>2283</v>
      </c>
      <c r="F2074" s="91" t="s">
        <v>547</v>
      </c>
      <c r="G2074" s="300" t="s">
        <v>511</v>
      </c>
    </row>
    <row r="2075" spans="5:7">
      <c r="E2075" s="91" t="s">
        <v>2284</v>
      </c>
      <c r="F2075" s="91" t="s">
        <v>329</v>
      </c>
      <c r="G2075" s="300" t="s">
        <v>511</v>
      </c>
    </row>
    <row r="2076" spans="5:7">
      <c r="E2076" s="91" t="s">
        <v>2285</v>
      </c>
      <c r="F2076" s="91" t="s">
        <v>329</v>
      </c>
      <c r="G2076" s="300" t="s">
        <v>511</v>
      </c>
    </row>
    <row r="2077" spans="5:7">
      <c r="E2077" s="91" t="s">
        <v>2285</v>
      </c>
      <c r="F2077" s="91" t="s">
        <v>326</v>
      </c>
      <c r="G2077" s="300" t="s">
        <v>511</v>
      </c>
    </row>
    <row r="2078" spans="5:7">
      <c r="E2078" s="91" t="s">
        <v>2285</v>
      </c>
      <c r="F2078" s="91" t="s">
        <v>327</v>
      </c>
      <c r="G2078" s="300" t="s">
        <v>511</v>
      </c>
    </row>
    <row r="2079" spans="5:7">
      <c r="E2079" s="91" t="s">
        <v>2286</v>
      </c>
      <c r="F2079" s="91" t="s">
        <v>314</v>
      </c>
      <c r="G2079" s="300" t="s">
        <v>511</v>
      </c>
    </row>
    <row r="2080" spans="5:7">
      <c r="E2080" s="91" t="s">
        <v>2287</v>
      </c>
      <c r="F2080" s="91" t="s">
        <v>326</v>
      </c>
      <c r="G2080" s="300" t="s">
        <v>511</v>
      </c>
    </row>
    <row r="2081" spans="5:7">
      <c r="E2081" s="91" t="s">
        <v>2288</v>
      </c>
      <c r="F2081" s="91" t="s">
        <v>326</v>
      </c>
      <c r="G2081" s="300" t="s">
        <v>511</v>
      </c>
    </row>
    <row r="2082" spans="5:7">
      <c r="E2082" s="91" t="s">
        <v>2288</v>
      </c>
      <c r="F2082" s="91" t="s">
        <v>327</v>
      </c>
      <c r="G2082" s="300" t="s">
        <v>511</v>
      </c>
    </row>
    <row r="2083" spans="5:7">
      <c r="E2083" s="91" t="s">
        <v>2288</v>
      </c>
      <c r="F2083" s="91" t="s">
        <v>329</v>
      </c>
      <c r="G2083" s="300" t="s">
        <v>511</v>
      </c>
    </row>
    <row r="2084" spans="5:7">
      <c r="E2084" s="91" t="s">
        <v>2289</v>
      </c>
      <c r="F2084" s="91" t="s">
        <v>347</v>
      </c>
      <c r="G2084" s="300" t="s">
        <v>511</v>
      </c>
    </row>
    <row r="2085" spans="5:7">
      <c r="E2085" s="91" t="s">
        <v>2290</v>
      </c>
      <c r="F2085" s="91" t="s">
        <v>323</v>
      </c>
      <c r="G2085" s="300" t="s">
        <v>511</v>
      </c>
    </row>
    <row r="2086" spans="5:7">
      <c r="E2086" s="91" t="s">
        <v>2291</v>
      </c>
      <c r="F2086" s="91" t="s">
        <v>314</v>
      </c>
      <c r="G2086" s="300" t="s">
        <v>511</v>
      </c>
    </row>
    <row r="2087" spans="5:7">
      <c r="E2087" s="91" t="s">
        <v>2292</v>
      </c>
      <c r="F2087" s="91" t="s">
        <v>321</v>
      </c>
      <c r="G2087" s="300" t="s">
        <v>511</v>
      </c>
    </row>
    <row r="2088" spans="5:7">
      <c r="E2088" s="91" t="s">
        <v>2293</v>
      </c>
      <c r="F2088" s="91" t="s">
        <v>321</v>
      </c>
      <c r="G2088" s="300" t="s">
        <v>511</v>
      </c>
    </row>
    <row r="2089" spans="5:7">
      <c r="E2089" s="91" t="s">
        <v>2294</v>
      </c>
      <c r="F2089" s="91" t="s">
        <v>323</v>
      </c>
      <c r="G2089" s="300" t="s">
        <v>511</v>
      </c>
    </row>
    <row r="2090" spans="5:7">
      <c r="E2090" s="91" t="s">
        <v>2295</v>
      </c>
      <c r="F2090" s="91" t="s">
        <v>329</v>
      </c>
      <c r="G2090" s="300" t="s">
        <v>511</v>
      </c>
    </row>
    <row r="2091" spans="5:7">
      <c r="E2091" s="91" t="s">
        <v>2296</v>
      </c>
      <c r="F2091" s="91" t="s">
        <v>323</v>
      </c>
      <c r="G2091" s="300" t="s">
        <v>511</v>
      </c>
    </row>
    <row r="2092" spans="5:7">
      <c r="E2092" s="91" t="s">
        <v>2297</v>
      </c>
      <c r="F2092" s="91" t="s">
        <v>321</v>
      </c>
      <c r="G2092" s="300" t="s">
        <v>511</v>
      </c>
    </row>
    <row r="2093" spans="5:7">
      <c r="E2093" s="91" t="s">
        <v>2298</v>
      </c>
      <c r="F2093" s="91" t="s">
        <v>329</v>
      </c>
      <c r="G2093" s="300" t="s">
        <v>511</v>
      </c>
    </row>
    <row r="2094" spans="5:7">
      <c r="E2094" s="91" t="s">
        <v>2299</v>
      </c>
      <c r="F2094" s="91" t="s">
        <v>314</v>
      </c>
      <c r="G2094" s="300" t="s">
        <v>511</v>
      </c>
    </row>
    <row r="2095" spans="5:7">
      <c r="E2095" s="91" t="s">
        <v>2300</v>
      </c>
      <c r="F2095" s="91" t="s">
        <v>323</v>
      </c>
      <c r="G2095" s="300" t="s">
        <v>511</v>
      </c>
    </row>
    <row r="2096" spans="5:7">
      <c r="E2096" s="91" t="s">
        <v>2301</v>
      </c>
      <c r="F2096" s="91" t="s">
        <v>321</v>
      </c>
      <c r="G2096" s="300" t="s">
        <v>511</v>
      </c>
    </row>
    <row r="2097" spans="5:7">
      <c r="E2097" s="91" t="s">
        <v>2302</v>
      </c>
      <c r="F2097" s="91" t="s">
        <v>321</v>
      </c>
      <c r="G2097" s="300" t="s">
        <v>511</v>
      </c>
    </row>
    <row r="2098" spans="5:7">
      <c r="E2098" s="91" t="s">
        <v>2303</v>
      </c>
      <c r="F2098" s="91" t="s">
        <v>347</v>
      </c>
      <c r="G2098" s="300" t="s">
        <v>511</v>
      </c>
    </row>
    <row r="2099" spans="5:7">
      <c r="E2099" s="91" t="s">
        <v>2304</v>
      </c>
      <c r="F2099" s="91" t="s">
        <v>323</v>
      </c>
      <c r="G2099" s="300" t="s">
        <v>511</v>
      </c>
    </row>
    <row r="2100" spans="5:7">
      <c r="E2100" s="91" t="s">
        <v>2305</v>
      </c>
      <c r="F2100" s="91" t="s">
        <v>323</v>
      </c>
      <c r="G2100" s="300" t="s">
        <v>511</v>
      </c>
    </row>
    <row r="2101" spans="5:7">
      <c r="E2101" s="91" t="s">
        <v>2306</v>
      </c>
      <c r="F2101" s="91" t="s">
        <v>323</v>
      </c>
      <c r="G2101" s="300" t="s">
        <v>511</v>
      </c>
    </row>
    <row r="2102" spans="5:7">
      <c r="E2102" s="91" t="s">
        <v>2307</v>
      </c>
      <c r="F2102" s="91" t="s">
        <v>347</v>
      </c>
      <c r="G2102" s="300" t="s">
        <v>511</v>
      </c>
    </row>
    <row r="2103" spans="5:7">
      <c r="E2103" s="91" t="s">
        <v>2308</v>
      </c>
      <c r="F2103" s="91" t="s">
        <v>375</v>
      </c>
      <c r="G2103" s="300" t="s">
        <v>511</v>
      </c>
    </row>
    <row r="2104" spans="5:7">
      <c r="E2104" s="91" t="s">
        <v>2309</v>
      </c>
      <c r="F2104" s="91" t="s">
        <v>478</v>
      </c>
      <c r="G2104" s="300" t="s">
        <v>511</v>
      </c>
    </row>
    <row r="2105" spans="5:7">
      <c r="E2105" s="91" t="s">
        <v>2310</v>
      </c>
      <c r="F2105" s="91" t="s">
        <v>326</v>
      </c>
      <c r="G2105" s="300" t="s">
        <v>511</v>
      </c>
    </row>
    <row r="2106" spans="5:7">
      <c r="E2106" s="91" t="s">
        <v>2310</v>
      </c>
      <c r="F2106" s="91" t="s">
        <v>327</v>
      </c>
      <c r="G2106" s="300" t="s">
        <v>511</v>
      </c>
    </row>
    <row r="2107" spans="5:7">
      <c r="E2107" s="91" t="s">
        <v>2310</v>
      </c>
      <c r="F2107" s="91" t="s">
        <v>329</v>
      </c>
      <c r="G2107" s="300" t="s">
        <v>511</v>
      </c>
    </row>
    <row r="2108" spans="5:7">
      <c r="E2108" s="91" t="s">
        <v>2311</v>
      </c>
      <c r="F2108" s="91" t="s">
        <v>323</v>
      </c>
      <c r="G2108" s="300" t="s">
        <v>511</v>
      </c>
    </row>
    <row r="2109" spans="5:7">
      <c r="E2109" s="91" t="s">
        <v>2312</v>
      </c>
      <c r="F2109" s="91" t="s">
        <v>323</v>
      </c>
      <c r="G2109" s="300" t="s">
        <v>511</v>
      </c>
    </row>
    <row r="2110" spans="5:7">
      <c r="E2110" s="91" t="s">
        <v>2313</v>
      </c>
      <c r="F2110" s="91" t="s">
        <v>329</v>
      </c>
      <c r="G2110" s="300" t="s">
        <v>511</v>
      </c>
    </row>
    <row r="2111" spans="5:7">
      <c r="E2111" s="91" t="s">
        <v>2313</v>
      </c>
      <c r="F2111" s="91" t="s">
        <v>326</v>
      </c>
      <c r="G2111" s="300" t="s">
        <v>511</v>
      </c>
    </row>
    <row r="2112" spans="5:7">
      <c r="E2112" s="91" t="s">
        <v>2313</v>
      </c>
      <c r="F2112" s="91" t="s">
        <v>327</v>
      </c>
      <c r="G2112" s="300" t="s">
        <v>511</v>
      </c>
    </row>
    <row r="2113" spans="5:7">
      <c r="E2113" s="91" t="s">
        <v>2314</v>
      </c>
      <c r="F2113" s="91" t="s">
        <v>323</v>
      </c>
      <c r="G2113" s="300" t="s">
        <v>511</v>
      </c>
    </row>
    <row r="2114" spans="5:7">
      <c r="E2114" s="91" t="s">
        <v>2315</v>
      </c>
      <c r="F2114" s="91" t="s">
        <v>329</v>
      </c>
      <c r="G2114" s="300" t="s">
        <v>511</v>
      </c>
    </row>
    <row r="2115" spans="5:7">
      <c r="E2115" s="91" t="s">
        <v>2316</v>
      </c>
      <c r="F2115" s="91" t="s">
        <v>337</v>
      </c>
      <c r="G2115" s="300" t="s">
        <v>511</v>
      </c>
    </row>
    <row r="2116" spans="5:7">
      <c r="E2116" s="91" t="s">
        <v>2317</v>
      </c>
      <c r="F2116" s="91" t="s">
        <v>347</v>
      </c>
      <c r="G2116" s="300" t="s">
        <v>511</v>
      </c>
    </row>
    <row r="2117" spans="5:7">
      <c r="E2117" s="91" t="s">
        <v>2318</v>
      </c>
      <c r="F2117" s="91" t="s">
        <v>467</v>
      </c>
      <c r="G2117" s="300" t="s">
        <v>511</v>
      </c>
    </row>
    <row r="2118" spans="5:7">
      <c r="E2118" s="91" t="s">
        <v>2319</v>
      </c>
      <c r="F2118" s="91" t="s">
        <v>323</v>
      </c>
      <c r="G2118" s="300" t="s">
        <v>511</v>
      </c>
    </row>
    <row r="2119" spans="5:7">
      <c r="E2119" s="91" t="s">
        <v>2320</v>
      </c>
      <c r="F2119" s="91" t="s">
        <v>323</v>
      </c>
      <c r="G2119" s="300" t="s">
        <v>511</v>
      </c>
    </row>
    <row r="2120" spans="5:7">
      <c r="E2120" s="91" t="s">
        <v>2321</v>
      </c>
      <c r="F2120" s="91" t="s">
        <v>321</v>
      </c>
      <c r="G2120" s="300" t="s">
        <v>511</v>
      </c>
    </row>
    <row r="2121" spans="5:7">
      <c r="E2121" s="91" t="s">
        <v>2322</v>
      </c>
      <c r="F2121" s="91" t="s">
        <v>314</v>
      </c>
      <c r="G2121" s="300" t="s">
        <v>511</v>
      </c>
    </row>
    <row r="2122" spans="5:7">
      <c r="E2122" s="91" t="s">
        <v>2323</v>
      </c>
      <c r="F2122" s="91" t="s">
        <v>323</v>
      </c>
      <c r="G2122" s="300" t="s">
        <v>511</v>
      </c>
    </row>
    <row r="2123" spans="5:7">
      <c r="E2123" s="91" t="s">
        <v>2324</v>
      </c>
      <c r="F2123" s="91" t="s">
        <v>323</v>
      </c>
      <c r="G2123" s="300" t="s">
        <v>511</v>
      </c>
    </row>
    <row r="2124" spans="5:7">
      <c r="E2124" s="91" t="s">
        <v>2325</v>
      </c>
      <c r="F2124" s="91" t="s">
        <v>323</v>
      </c>
      <c r="G2124" s="300" t="s">
        <v>511</v>
      </c>
    </row>
    <row r="2125" spans="5:7">
      <c r="E2125" s="91" t="s">
        <v>2326</v>
      </c>
      <c r="F2125" s="91" t="s">
        <v>321</v>
      </c>
      <c r="G2125" s="300" t="s">
        <v>511</v>
      </c>
    </row>
    <row r="2126" spans="5:7">
      <c r="E2126" s="91" t="s">
        <v>2327</v>
      </c>
      <c r="F2126" s="91" t="s">
        <v>347</v>
      </c>
      <c r="G2126" s="300" t="s">
        <v>511</v>
      </c>
    </row>
    <row r="2127" spans="5:7">
      <c r="E2127" s="91" t="s">
        <v>2328</v>
      </c>
      <c r="F2127" s="91" t="s">
        <v>323</v>
      </c>
      <c r="G2127" s="300" t="s">
        <v>511</v>
      </c>
    </row>
    <row r="2128" spans="5:7">
      <c r="E2128" s="91" t="s">
        <v>2329</v>
      </c>
      <c r="F2128" s="91" t="s">
        <v>326</v>
      </c>
      <c r="G2128" s="300" t="s">
        <v>511</v>
      </c>
    </row>
    <row r="2129" spans="5:7">
      <c r="E2129" s="91" t="s">
        <v>2330</v>
      </c>
      <c r="F2129" s="91" t="s">
        <v>547</v>
      </c>
      <c r="G2129" s="300" t="s">
        <v>511</v>
      </c>
    </row>
    <row r="2130" spans="5:7">
      <c r="E2130" s="91" t="s">
        <v>2331</v>
      </c>
      <c r="F2130" s="91" t="s">
        <v>347</v>
      </c>
      <c r="G2130" s="300" t="s">
        <v>511</v>
      </c>
    </row>
    <row r="2131" spans="5:7">
      <c r="E2131" s="91" t="s">
        <v>2332</v>
      </c>
      <c r="F2131" s="91" t="s">
        <v>314</v>
      </c>
      <c r="G2131" s="300" t="s">
        <v>511</v>
      </c>
    </row>
    <row r="2132" spans="5:7">
      <c r="E2132" s="91" t="s">
        <v>2333</v>
      </c>
      <c r="F2132" s="91" t="s">
        <v>323</v>
      </c>
      <c r="G2132" s="300" t="s">
        <v>511</v>
      </c>
    </row>
    <row r="2133" spans="5:7">
      <c r="E2133" s="91" t="s">
        <v>2334</v>
      </c>
      <c r="F2133" s="91" t="s">
        <v>323</v>
      </c>
      <c r="G2133" s="300" t="s">
        <v>511</v>
      </c>
    </row>
    <row r="2134" spans="5:7">
      <c r="E2134" s="91" t="s">
        <v>2335</v>
      </c>
      <c r="F2134" s="91" t="s">
        <v>321</v>
      </c>
      <c r="G2134" s="300" t="s">
        <v>511</v>
      </c>
    </row>
    <row r="2135" spans="5:7">
      <c r="E2135" s="91" t="s">
        <v>2336</v>
      </c>
      <c r="F2135" s="91" t="s">
        <v>347</v>
      </c>
      <c r="G2135" s="300" t="s">
        <v>511</v>
      </c>
    </row>
    <row r="2136" spans="5:7">
      <c r="E2136" s="91" t="s">
        <v>2336</v>
      </c>
      <c r="F2136" s="91" t="s">
        <v>467</v>
      </c>
      <c r="G2136" s="300" t="s">
        <v>511</v>
      </c>
    </row>
    <row r="2137" spans="5:7">
      <c r="E2137" s="91" t="s">
        <v>2336</v>
      </c>
      <c r="F2137" s="91" t="s">
        <v>458</v>
      </c>
      <c r="G2137" s="300" t="s">
        <v>511</v>
      </c>
    </row>
    <row r="2138" spans="5:7">
      <c r="E2138" s="91" t="s">
        <v>2336</v>
      </c>
      <c r="F2138" s="91" t="s">
        <v>488</v>
      </c>
      <c r="G2138" s="300" t="s">
        <v>511</v>
      </c>
    </row>
    <row r="2139" spans="5:7">
      <c r="E2139" s="91" t="s">
        <v>2337</v>
      </c>
      <c r="F2139" s="91" t="s">
        <v>329</v>
      </c>
      <c r="G2139" s="300" t="s">
        <v>511</v>
      </c>
    </row>
    <row r="2140" spans="5:7">
      <c r="E2140" s="91" t="s">
        <v>2338</v>
      </c>
      <c r="F2140" s="91" t="s">
        <v>329</v>
      </c>
      <c r="G2140" s="300" t="s">
        <v>511</v>
      </c>
    </row>
    <row r="2141" spans="5:7">
      <c r="E2141" s="91" t="s">
        <v>2339</v>
      </c>
      <c r="F2141" s="91" t="s">
        <v>329</v>
      </c>
      <c r="G2141" s="300" t="s">
        <v>511</v>
      </c>
    </row>
    <row r="2142" spans="5:7">
      <c r="E2142" s="91" t="s">
        <v>2339</v>
      </c>
      <c r="F2142" s="91" t="s">
        <v>326</v>
      </c>
      <c r="G2142" s="300" t="s">
        <v>511</v>
      </c>
    </row>
    <row r="2143" spans="5:7">
      <c r="E2143" s="91" t="s">
        <v>2339</v>
      </c>
      <c r="F2143" s="91" t="s">
        <v>327</v>
      </c>
      <c r="G2143" s="300" t="s">
        <v>511</v>
      </c>
    </row>
    <row r="2144" spans="5:7">
      <c r="E2144" s="91" t="s">
        <v>2340</v>
      </c>
      <c r="F2144" s="91" t="s">
        <v>347</v>
      </c>
      <c r="G2144" s="300" t="s">
        <v>511</v>
      </c>
    </row>
    <row r="2145" spans="5:7">
      <c r="E2145" s="91" t="s">
        <v>2340</v>
      </c>
      <c r="F2145" s="91" t="s">
        <v>467</v>
      </c>
      <c r="G2145" s="300" t="s">
        <v>511</v>
      </c>
    </row>
    <row r="2146" spans="5:7">
      <c r="E2146" s="91" t="s">
        <v>2341</v>
      </c>
      <c r="F2146" s="91" t="s">
        <v>347</v>
      </c>
      <c r="G2146" s="300" t="s">
        <v>511</v>
      </c>
    </row>
    <row r="2147" spans="5:7">
      <c r="E2147" s="91" t="s">
        <v>2342</v>
      </c>
      <c r="F2147" s="91" t="s">
        <v>321</v>
      </c>
      <c r="G2147" s="300" t="s">
        <v>511</v>
      </c>
    </row>
    <row r="2148" spans="5:7">
      <c r="E2148" s="91" t="s">
        <v>2343</v>
      </c>
      <c r="F2148" s="91" t="s">
        <v>321</v>
      </c>
      <c r="G2148" s="300" t="s">
        <v>511</v>
      </c>
    </row>
    <row r="2149" spans="5:7">
      <c r="E2149" s="91" t="s">
        <v>2344</v>
      </c>
      <c r="F2149" s="91" t="s">
        <v>323</v>
      </c>
      <c r="G2149" s="300" t="s">
        <v>511</v>
      </c>
    </row>
    <row r="2150" spans="5:7">
      <c r="E2150" s="91" t="s">
        <v>2345</v>
      </c>
      <c r="F2150" s="91" t="s">
        <v>347</v>
      </c>
      <c r="G2150" s="300" t="s">
        <v>511</v>
      </c>
    </row>
    <row r="2151" spans="5:7">
      <c r="E2151" s="91" t="s">
        <v>2346</v>
      </c>
      <c r="F2151" s="91" t="s">
        <v>323</v>
      </c>
      <c r="G2151" s="300" t="s">
        <v>511</v>
      </c>
    </row>
    <row r="2152" spans="5:7">
      <c r="E2152" s="91" t="s">
        <v>2347</v>
      </c>
      <c r="F2152" s="91" t="s">
        <v>323</v>
      </c>
      <c r="G2152" s="300" t="s">
        <v>511</v>
      </c>
    </row>
    <row r="2153" spans="5:7">
      <c r="E2153" s="91" t="s">
        <v>2348</v>
      </c>
      <c r="F2153" s="91" t="s">
        <v>321</v>
      </c>
      <c r="G2153" s="300" t="s">
        <v>511</v>
      </c>
    </row>
    <row r="2154" spans="5:7">
      <c r="E2154" s="91" t="s">
        <v>2349</v>
      </c>
      <c r="F2154" s="91" t="s">
        <v>323</v>
      </c>
      <c r="G2154" s="300" t="s">
        <v>511</v>
      </c>
    </row>
    <row r="2155" spans="5:7">
      <c r="E2155" s="91" t="s">
        <v>2350</v>
      </c>
      <c r="F2155" s="91" t="s">
        <v>323</v>
      </c>
      <c r="G2155" s="300" t="s">
        <v>511</v>
      </c>
    </row>
    <row r="2156" spans="5:7">
      <c r="E2156" s="91" t="s">
        <v>2351</v>
      </c>
      <c r="F2156" s="91" t="s">
        <v>326</v>
      </c>
      <c r="G2156" s="300" t="s">
        <v>511</v>
      </c>
    </row>
    <row r="2157" spans="5:7">
      <c r="E2157" s="91" t="s">
        <v>2351</v>
      </c>
      <c r="F2157" s="91" t="s">
        <v>329</v>
      </c>
      <c r="G2157" s="300" t="s">
        <v>511</v>
      </c>
    </row>
    <row r="2158" spans="5:7">
      <c r="E2158" s="91" t="s">
        <v>2352</v>
      </c>
      <c r="F2158" s="91" t="s">
        <v>323</v>
      </c>
      <c r="G2158" s="300" t="s">
        <v>511</v>
      </c>
    </row>
    <row r="2159" spans="5:7">
      <c r="E2159" s="91" t="s">
        <v>2353</v>
      </c>
      <c r="F2159" s="91" t="s">
        <v>347</v>
      </c>
      <c r="G2159" s="300" t="s">
        <v>511</v>
      </c>
    </row>
    <row r="2160" spans="5:7">
      <c r="E2160" s="91" t="s">
        <v>2354</v>
      </c>
      <c r="F2160" s="91" t="s">
        <v>329</v>
      </c>
      <c r="G2160" s="300" t="s">
        <v>511</v>
      </c>
    </row>
    <row r="2161" spans="5:7">
      <c r="E2161" s="91" t="s">
        <v>2355</v>
      </c>
      <c r="F2161" s="91" t="s">
        <v>321</v>
      </c>
      <c r="G2161" s="300" t="s">
        <v>511</v>
      </c>
    </row>
    <row r="2162" spans="5:7">
      <c r="E2162" s="91" t="s">
        <v>2356</v>
      </c>
      <c r="F2162" s="91" t="s">
        <v>321</v>
      </c>
      <c r="G2162" s="300" t="s">
        <v>511</v>
      </c>
    </row>
    <row r="2163" spans="5:7">
      <c r="E2163" s="91" t="s">
        <v>2357</v>
      </c>
      <c r="F2163" s="91" t="s">
        <v>467</v>
      </c>
      <c r="G2163" s="300" t="s">
        <v>511</v>
      </c>
    </row>
    <row r="2164" spans="5:7">
      <c r="E2164" s="91" t="s">
        <v>2358</v>
      </c>
      <c r="F2164" s="91" t="s">
        <v>347</v>
      </c>
      <c r="G2164" s="300" t="s">
        <v>511</v>
      </c>
    </row>
    <row r="2165" spans="5:7">
      <c r="E2165" s="91" t="s">
        <v>2358</v>
      </c>
      <c r="F2165" s="91" t="s">
        <v>458</v>
      </c>
      <c r="G2165" s="300" t="s">
        <v>511</v>
      </c>
    </row>
    <row r="2166" spans="5:7">
      <c r="E2166" s="91" t="s">
        <v>2358</v>
      </c>
      <c r="F2166" s="91" t="s">
        <v>488</v>
      </c>
      <c r="G2166" s="300" t="s">
        <v>511</v>
      </c>
    </row>
    <row r="2167" spans="5:7">
      <c r="E2167" s="91" t="s">
        <v>2359</v>
      </c>
      <c r="F2167" s="91" t="s">
        <v>414</v>
      </c>
      <c r="G2167" s="300" t="s">
        <v>511</v>
      </c>
    </row>
    <row r="2168" spans="5:7">
      <c r="E2168" s="91" t="s">
        <v>2360</v>
      </c>
      <c r="F2168" s="91" t="s">
        <v>323</v>
      </c>
      <c r="G2168" s="300" t="s">
        <v>511</v>
      </c>
    </row>
    <row r="2169" spans="5:7">
      <c r="E2169" s="91" t="s">
        <v>2361</v>
      </c>
      <c r="F2169" s="91" t="s">
        <v>323</v>
      </c>
      <c r="G2169" s="300" t="s">
        <v>511</v>
      </c>
    </row>
    <row r="2170" spans="5:7">
      <c r="E2170" s="91" t="s">
        <v>2362</v>
      </c>
      <c r="F2170" s="91" t="s">
        <v>321</v>
      </c>
      <c r="G2170" s="300" t="s">
        <v>511</v>
      </c>
    </row>
    <row r="2171" spans="5:7">
      <c r="E2171" s="91" t="s">
        <v>2363</v>
      </c>
      <c r="F2171" s="91" t="s">
        <v>478</v>
      </c>
      <c r="G2171" s="300" t="s">
        <v>511</v>
      </c>
    </row>
    <row r="2172" spans="5:7">
      <c r="E2172" s="91" t="s">
        <v>2364</v>
      </c>
      <c r="F2172" s="91" t="s">
        <v>347</v>
      </c>
      <c r="G2172" s="300" t="s">
        <v>511</v>
      </c>
    </row>
    <row r="2173" spans="5:7">
      <c r="E2173" s="91" t="s">
        <v>2365</v>
      </c>
      <c r="F2173" s="91" t="s">
        <v>323</v>
      </c>
      <c r="G2173" s="300" t="s">
        <v>511</v>
      </c>
    </row>
    <row r="2174" spans="5:7">
      <c r="E2174" s="91" t="s">
        <v>2366</v>
      </c>
      <c r="F2174" s="91" t="s">
        <v>323</v>
      </c>
      <c r="G2174" s="300" t="s">
        <v>511</v>
      </c>
    </row>
    <row r="2175" spans="5:7">
      <c r="E2175" s="91" t="s">
        <v>2367</v>
      </c>
      <c r="F2175" s="91" t="s">
        <v>329</v>
      </c>
      <c r="G2175" s="300" t="s">
        <v>511</v>
      </c>
    </row>
    <row r="2176" spans="5:7">
      <c r="E2176" s="91" t="s">
        <v>2368</v>
      </c>
      <c r="F2176" s="91" t="s">
        <v>329</v>
      </c>
      <c r="G2176" s="300" t="s">
        <v>511</v>
      </c>
    </row>
    <row r="2177" spans="5:7">
      <c r="E2177" s="91" t="s">
        <v>2369</v>
      </c>
      <c r="F2177" s="91" t="s">
        <v>314</v>
      </c>
      <c r="G2177" s="300" t="s">
        <v>511</v>
      </c>
    </row>
    <row r="2178" spans="5:7">
      <c r="E2178" s="91" t="s">
        <v>2370</v>
      </c>
      <c r="F2178" s="91" t="s">
        <v>347</v>
      </c>
      <c r="G2178" s="300" t="s">
        <v>511</v>
      </c>
    </row>
    <row r="2179" spans="5:7">
      <c r="E2179" s="91" t="s">
        <v>2371</v>
      </c>
      <c r="F2179" s="91" t="s">
        <v>321</v>
      </c>
      <c r="G2179" s="300" t="s">
        <v>511</v>
      </c>
    </row>
    <row r="2180" spans="5:7">
      <c r="E2180" s="91" t="s">
        <v>2372</v>
      </c>
      <c r="F2180" s="91" t="s">
        <v>323</v>
      </c>
      <c r="G2180" s="300" t="s">
        <v>511</v>
      </c>
    </row>
    <row r="2181" spans="5:7">
      <c r="E2181" s="91" t="s">
        <v>2373</v>
      </c>
      <c r="F2181" s="91" t="s">
        <v>329</v>
      </c>
      <c r="G2181" s="300" t="s">
        <v>511</v>
      </c>
    </row>
    <row r="2182" spans="5:7">
      <c r="E2182" s="91" t="s">
        <v>2373</v>
      </c>
      <c r="F2182" s="91" t="s">
        <v>326</v>
      </c>
      <c r="G2182" s="300" t="s">
        <v>511</v>
      </c>
    </row>
    <row r="2183" spans="5:7">
      <c r="E2183" s="91" t="s">
        <v>2373</v>
      </c>
      <c r="F2183" s="91" t="s">
        <v>327</v>
      </c>
      <c r="G2183" s="300" t="s">
        <v>511</v>
      </c>
    </row>
    <row r="2184" spans="5:7">
      <c r="E2184" s="91" t="s">
        <v>2374</v>
      </c>
      <c r="F2184" s="91" t="s">
        <v>329</v>
      </c>
      <c r="G2184" s="300" t="s">
        <v>511</v>
      </c>
    </row>
    <row r="2185" spans="5:7">
      <c r="E2185" s="91" t="s">
        <v>2375</v>
      </c>
      <c r="F2185" s="91" t="s">
        <v>347</v>
      </c>
      <c r="G2185" s="300" t="s">
        <v>511</v>
      </c>
    </row>
    <row r="2186" spans="5:7">
      <c r="E2186" s="91" t="s">
        <v>2376</v>
      </c>
      <c r="F2186" s="91" t="s">
        <v>326</v>
      </c>
      <c r="G2186" s="300" t="s">
        <v>511</v>
      </c>
    </row>
    <row r="2187" spans="5:7">
      <c r="E2187" s="91" t="s">
        <v>2377</v>
      </c>
      <c r="F2187" s="91" t="s">
        <v>414</v>
      </c>
      <c r="G2187" s="300" t="s">
        <v>511</v>
      </c>
    </row>
    <row r="2188" spans="5:7">
      <c r="E2188" s="91" t="s">
        <v>2378</v>
      </c>
      <c r="F2188" s="91" t="s">
        <v>414</v>
      </c>
      <c r="G2188" s="300" t="s">
        <v>511</v>
      </c>
    </row>
    <row r="2189" spans="5:7">
      <c r="E2189" s="91" t="s">
        <v>2379</v>
      </c>
      <c r="F2189" s="91" t="s">
        <v>375</v>
      </c>
      <c r="G2189" s="300" t="s">
        <v>511</v>
      </c>
    </row>
    <row r="2190" spans="5:7">
      <c r="E2190" s="91" t="s">
        <v>2380</v>
      </c>
      <c r="F2190" s="91" t="s">
        <v>326</v>
      </c>
      <c r="G2190" s="300" t="s">
        <v>511</v>
      </c>
    </row>
    <row r="2191" spans="5:7">
      <c r="E2191" s="91" t="s">
        <v>2381</v>
      </c>
      <c r="F2191" s="91" t="s">
        <v>329</v>
      </c>
      <c r="G2191" s="300" t="s">
        <v>511</v>
      </c>
    </row>
    <row r="2192" spans="5:7">
      <c r="E2192" s="91" t="s">
        <v>2382</v>
      </c>
      <c r="F2192" s="91" t="s">
        <v>347</v>
      </c>
      <c r="G2192" s="300" t="s">
        <v>511</v>
      </c>
    </row>
    <row r="2193" spans="5:7">
      <c r="E2193" s="91" t="s">
        <v>2383</v>
      </c>
      <c r="F2193" s="91" t="s">
        <v>414</v>
      </c>
      <c r="G2193" s="300" t="s">
        <v>511</v>
      </c>
    </row>
    <row r="2194" spans="5:7">
      <c r="E2194" s="91" t="s">
        <v>2384</v>
      </c>
      <c r="F2194" s="91" t="s">
        <v>329</v>
      </c>
      <c r="G2194" s="300" t="s">
        <v>511</v>
      </c>
    </row>
    <row r="2195" spans="5:7">
      <c r="E2195" s="91" t="s">
        <v>2385</v>
      </c>
      <c r="F2195" s="91" t="s">
        <v>314</v>
      </c>
      <c r="G2195" s="300" t="s">
        <v>511</v>
      </c>
    </row>
    <row r="2196" spans="5:7">
      <c r="E2196" s="91" t="s">
        <v>2386</v>
      </c>
      <c r="F2196" s="91" t="s">
        <v>323</v>
      </c>
      <c r="G2196" s="300" t="s">
        <v>511</v>
      </c>
    </row>
    <row r="2197" spans="5:7">
      <c r="E2197" s="91" t="s">
        <v>2387</v>
      </c>
      <c r="F2197" s="91" t="s">
        <v>323</v>
      </c>
      <c r="G2197" s="300" t="s">
        <v>511</v>
      </c>
    </row>
    <row r="2198" spans="5:7">
      <c r="E2198" s="91" t="s">
        <v>2388</v>
      </c>
      <c r="F2198" s="91" t="s">
        <v>414</v>
      </c>
      <c r="G2198" s="300" t="s">
        <v>511</v>
      </c>
    </row>
    <row r="2199" spans="5:7">
      <c r="E2199" s="91" t="s">
        <v>2389</v>
      </c>
      <c r="F2199" s="91" t="s">
        <v>326</v>
      </c>
      <c r="G2199" s="300" t="s">
        <v>511</v>
      </c>
    </row>
    <row r="2200" spans="5:7">
      <c r="E2200" s="91" t="s">
        <v>2390</v>
      </c>
      <c r="F2200" s="91" t="s">
        <v>323</v>
      </c>
      <c r="G2200" s="300" t="s">
        <v>511</v>
      </c>
    </row>
    <row r="2201" spans="5:7">
      <c r="E2201" s="91" t="s">
        <v>2391</v>
      </c>
      <c r="F2201" s="91" t="s">
        <v>329</v>
      </c>
      <c r="G2201" s="300" t="s">
        <v>511</v>
      </c>
    </row>
    <row r="2202" spans="5:7">
      <c r="E2202" s="91" t="s">
        <v>2392</v>
      </c>
      <c r="F2202" s="91" t="s">
        <v>329</v>
      </c>
      <c r="G2202" s="300" t="s">
        <v>511</v>
      </c>
    </row>
    <row r="2203" spans="5:7">
      <c r="E2203" s="91" t="s">
        <v>2393</v>
      </c>
      <c r="F2203" s="91" t="s">
        <v>467</v>
      </c>
      <c r="G2203" s="300" t="s">
        <v>511</v>
      </c>
    </row>
    <row r="2204" spans="5:7">
      <c r="E2204" s="91" t="s">
        <v>2394</v>
      </c>
      <c r="F2204" s="91" t="s">
        <v>326</v>
      </c>
      <c r="G2204" s="300" t="s">
        <v>511</v>
      </c>
    </row>
    <row r="2205" spans="5:7">
      <c r="E2205" s="91" t="s">
        <v>2394</v>
      </c>
      <c r="F2205" s="91" t="s">
        <v>327</v>
      </c>
      <c r="G2205" s="300" t="s">
        <v>511</v>
      </c>
    </row>
    <row r="2206" spans="5:7">
      <c r="E2206" s="91" t="s">
        <v>2394</v>
      </c>
      <c r="F2206" s="91" t="s">
        <v>329</v>
      </c>
      <c r="G2206" s="300" t="s">
        <v>511</v>
      </c>
    </row>
    <row r="2207" spans="5:7">
      <c r="E2207" s="91" t="s">
        <v>2395</v>
      </c>
      <c r="F2207" s="91" t="s">
        <v>547</v>
      </c>
      <c r="G2207" s="300" t="s">
        <v>511</v>
      </c>
    </row>
    <row r="2208" spans="5:7">
      <c r="E2208" s="91" t="s">
        <v>2396</v>
      </c>
      <c r="F2208" s="91" t="s">
        <v>347</v>
      </c>
      <c r="G2208" s="300" t="s">
        <v>511</v>
      </c>
    </row>
    <row r="2209" spans="5:7">
      <c r="E2209" s="91" t="s">
        <v>2397</v>
      </c>
      <c r="F2209" s="91" t="s">
        <v>547</v>
      </c>
      <c r="G2209" s="300" t="s">
        <v>511</v>
      </c>
    </row>
    <row r="2210" spans="5:7">
      <c r="E2210" s="91" t="s">
        <v>2398</v>
      </c>
      <c r="F2210" s="91" t="s">
        <v>323</v>
      </c>
      <c r="G2210" s="300" t="s">
        <v>511</v>
      </c>
    </row>
    <row r="2211" spans="5:7">
      <c r="E2211" s="91" t="s">
        <v>2399</v>
      </c>
      <c r="F2211" s="91" t="s">
        <v>323</v>
      </c>
      <c r="G2211" s="300" t="s">
        <v>511</v>
      </c>
    </row>
    <row r="2212" spans="5:7">
      <c r="E2212" s="91" t="s">
        <v>2400</v>
      </c>
      <c r="F2212" s="91" t="s">
        <v>326</v>
      </c>
      <c r="G2212" s="300" t="s">
        <v>511</v>
      </c>
    </row>
    <row r="2213" spans="5:7">
      <c r="E2213" s="91" t="s">
        <v>2400</v>
      </c>
      <c r="F2213" s="91" t="s">
        <v>327</v>
      </c>
      <c r="G2213" s="300" t="s">
        <v>511</v>
      </c>
    </row>
    <row r="2214" spans="5:7">
      <c r="E2214" s="91" t="s">
        <v>2400</v>
      </c>
      <c r="F2214" s="91" t="s">
        <v>329</v>
      </c>
      <c r="G2214" s="300" t="s">
        <v>511</v>
      </c>
    </row>
    <row r="2215" spans="5:7">
      <c r="E2215" s="91" t="s">
        <v>2401</v>
      </c>
      <c r="F2215" s="91" t="s">
        <v>329</v>
      </c>
      <c r="G2215" s="300" t="s">
        <v>511</v>
      </c>
    </row>
    <row r="2216" spans="5:7">
      <c r="E2216" s="91" t="s">
        <v>2402</v>
      </c>
      <c r="F2216" s="91" t="s">
        <v>326</v>
      </c>
      <c r="G2216" s="300" t="s">
        <v>511</v>
      </c>
    </row>
    <row r="2217" spans="5:7">
      <c r="E2217" s="91" t="s">
        <v>2402</v>
      </c>
      <c r="F2217" s="91" t="s">
        <v>327</v>
      </c>
      <c r="G2217" s="300" t="s">
        <v>511</v>
      </c>
    </row>
    <row r="2218" spans="5:7">
      <c r="E2218" s="91" t="s">
        <v>2402</v>
      </c>
      <c r="F2218" s="91" t="s">
        <v>329</v>
      </c>
      <c r="G2218" s="300" t="s">
        <v>511</v>
      </c>
    </row>
    <row r="2219" spans="5:7">
      <c r="E2219" s="91" t="s">
        <v>2403</v>
      </c>
      <c r="F2219" s="91" t="s">
        <v>323</v>
      </c>
      <c r="G2219" s="300" t="s">
        <v>511</v>
      </c>
    </row>
    <row r="2220" spans="5:7">
      <c r="E2220" s="91" t="s">
        <v>2404</v>
      </c>
      <c r="F2220" s="91" t="s">
        <v>323</v>
      </c>
      <c r="G2220" s="300" t="s">
        <v>511</v>
      </c>
    </row>
    <row r="2221" spans="5:7">
      <c r="E2221" s="91" t="s">
        <v>2405</v>
      </c>
      <c r="F2221" s="91" t="s">
        <v>329</v>
      </c>
      <c r="G2221" s="300" t="s">
        <v>511</v>
      </c>
    </row>
    <row r="2222" spans="5:7">
      <c r="E2222" s="91" t="s">
        <v>2406</v>
      </c>
      <c r="F2222" s="91" t="s">
        <v>329</v>
      </c>
      <c r="G2222" s="300" t="s">
        <v>511</v>
      </c>
    </row>
    <row r="2223" spans="5:7">
      <c r="E2223" s="91" t="s">
        <v>2407</v>
      </c>
      <c r="F2223" s="91" t="s">
        <v>414</v>
      </c>
      <c r="G2223" s="300" t="s">
        <v>511</v>
      </c>
    </row>
    <row r="2224" spans="5:7">
      <c r="E2224" s="91" t="s">
        <v>2408</v>
      </c>
      <c r="F2224" s="91" t="s">
        <v>329</v>
      </c>
      <c r="G2224" s="300" t="s">
        <v>511</v>
      </c>
    </row>
    <row r="2225" spans="5:7">
      <c r="E2225" s="91" t="s">
        <v>2409</v>
      </c>
      <c r="F2225" s="91" t="s">
        <v>323</v>
      </c>
      <c r="G2225" s="300" t="s">
        <v>511</v>
      </c>
    </row>
    <row r="2226" spans="5:7">
      <c r="E2226" s="91" t="s">
        <v>2410</v>
      </c>
      <c r="F2226" s="91" t="s">
        <v>323</v>
      </c>
      <c r="G2226" s="300" t="s">
        <v>511</v>
      </c>
    </row>
    <row r="2227" spans="5:7">
      <c r="E2227" s="91" t="s">
        <v>2411</v>
      </c>
      <c r="F2227" s="91" t="s">
        <v>329</v>
      </c>
      <c r="G2227" s="300" t="s">
        <v>511</v>
      </c>
    </row>
    <row r="2228" spans="5:7">
      <c r="E2228" s="91" t="s">
        <v>2412</v>
      </c>
      <c r="F2228" s="91" t="s">
        <v>323</v>
      </c>
      <c r="G2228" s="300" t="s">
        <v>511</v>
      </c>
    </row>
    <row r="2229" spans="5:7">
      <c r="E2229" s="91" t="s">
        <v>2413</v>
      </c>
      <c r="F2229" s="91" t="s">
        <v>323</v>
      </c>
      <c r="G2229" s="300" t="s">
        <v>511</v>
      </c>
    </row>
    <row r="2230" spans="5:7">
      <c r="E2230" s="91" t="s">
        <v>2414</v>
      </c>
      <c r="F2230" s="91" t="s">
        <v>323</v>
      </c>
      <c r="G2230" s="300" t="s">
        <v>511</v>
      </c>
    </row>
    <row r="2231" spans="5:7">
      <c r="E2231" s="91" t="s">
        <v>2415</v>
      </c>
      <c r="F2231" s="91" t="s">
        <v>329</v>
      </c>
      <c r="G2231" s="300" t="s">
        <v>511</v>
      </c>
    </row>
    <row r="2232" spans="5:7">
      <c r="E2232" s="91" t="s">
        <v>2416</v>
      </c>
      <c r="F2232" s="91" t="s">
        <v>323</v>
      </c>
      <c r="G2232" s="300" t="s">
        <v>511</v>
      </c>
    </row>
    <row r="2233" spans="5:7">
      <c r="E2233" s="91" t="s">
        <v>2417</v>
      </c>
      <c r="F2233" s="91" t="s">
        <v>323</v>
      </c>
      <c r="G2233" s="300" t="s">
        <v>511</v>
      </c>
    </row>
    <row r="2234" spans="5:7">
      <c r="E2234" s="91" t="s">
        <v>2418</v>
      </c>
      <c r="F2234" s="91" t="s">
        <v>323</v>
      </c>
      <c r="G2234" s="300" t="s">
        <v>511</v>
      </c>
    </row>
    <row r="2235" spans="5:7">
      <c r="E2235" s="91" t="s">
        <v>2419</v>
      </c>
      <c r="F2235" s="91" t="s">
        <v>329</v>
      </c>
      <c r="G2235" s="300" t="s">
        <v>511</v>
      </c>
    </row>
    <row r="2236" spans="5:7">
      <c r="E2236" s="91" t="s">
        <v>2420</v>
      </c>
      <c r="F2236" s="91" t="s">
        <v>323</v>
      </c>
      <c r="G2236" s="300" t="s">
        <v>511</v>
      </c>
    </row>
    <row r="2237" spans="5:7">
      <c r="E2237" s="91" t="s">
        <v>2421</v>
      </c>
      <c r="F2237" s="91" t="s">
        <v>323</v>
      </c>
      <c r="G2237" s="300" t="s">
        <v>511</v>
      </c>
    </row>
    <row r="2238" spans="5:7">
      <c r="E2238" s="91" t="s">
        <v>2422</v>
      </c>
      <c r="F2238" s="91" t="s">
        <v>329</v>
      </c>
      <c r="G2238" s="300" t="s">
        <v>511</v>
      </c>
    </row>
    <row r="2239" spans="5:7">
      <c r="E2239" s="91" t="s">
        <v>2423</v>
      </c>
      <c r="F2239" s="91" t="s">
        <v>329</v>
      </c>
      <c r="G2239" s="300" t="s">
        <v>511</v>
      </c>
    </row>
    <row r="2240" spans="5:7">
      <c r="E2240" s="91" t="s">
        <v>2423</v>
      </c>
      <c r="F2240" s="91" t="s">
        <v>326</v>
      </c>
      <c r="G2240" s="300" t="s">
        <v>511</v>
      </c>
    </row>
    <row r="2241" spans="5:7">
      <c r="E2241" s="91" t="s">
        <v>2424</v>
      </c>
      <c r="F2241" s="91" t="s">
        <v>323</v>
      </c>
      <c r="G2241" s="300" t="s">
        <v>511</v>
      </c>
    </row>
    <row r="2242" spans="5:7">
      <c r="E2242" s="91" t="s">
        <v>2425</v>
      </c>
      <c r="F2242" s="91" t="s">
        <v>347</v>
      </c>
      <c r="G2242" s="300" t="s">
        <v>511</v>
      </c>
    </row>
    <row r="2243" spans="5:7">
      <c r="E2243" s="91" t="s">
        <v>2426</v>
      </c>
      <c r="F2243" s="91" t="s">
        <v>323</v>
      </c>
      <c r="G2243" s="300" t="s">
        <v>511</v>
      </c>
    </row>
    <row r="2244" spans="5:7">
      <c r="E2244" s="91" t="s">
        <v>2427</v>
      </c>
      <c r="F2244" s="91" t="s">
        <v>323</v>
      </c>
      <c r="G2244" s="300" t="s">
        <v>511</v>
      </c>
    </row>
    <row r="2245" spans="5:7">
      <c r="E2245" s="91" t="s">
        <v>2428</v>
      </c>
      <c r="F2245" s="91" t="s">
        <v>329</v>
      </c>
      <c r="G2245" s="300" t="s">
        <v>511</v>
      </c>
    </row>
    <row r="2246" spans="5:7">
      <c r="E2246" s="91" t="s">
        <v>2429</v>
      </c>
      <c r="F2246" s="91" t="s">
        <v>323</v>
      </c>
      <c r="G2246" s="300" t="s">
        <v>511</v>
      </c>
    </row>
    <row r="2247" spans="5:7">
      <c r="E2247" s="91" t="s">
        <v>2430</v>
      </c>
      <c r="F2247" s="91" t="s">
        <v>347</v>
      </c>
      <c r="G2247" s="300" t="s">
        <v>511</v>
      </c>
    </row>
    <row r="2248" spans="5:7">
      <c r="E2248" s="91" t="s">
        <v>2431</v>
      </c>
      <c r="F2248" s="91" t="s">
        <v>329</v>
      </c>
      <c r="G2248" s="300" t="s">
        <v>511</v>
      </c>
    </row>
    <row r="2249" spans="5:7">
      <c r="E2249" s="91" t="s">
        <v>2431</v>
      </c>
      <c r="F2249" s="91" t="s">
        <v>326</v>
      </c>
      <c r="G2249" s="300" t="s">
        <v>511</v>
      </c>
    </row>
    <row r="2250" spans="5:7">
      <c r="E2250" s="91" t="s">
        <v>2432</v>
      </c>
      <c r="F2250" s="91" t="s">
        <v>329</v>
      </c>
      <c r="G2250" s="300" t="s">
        <v>511</v>
      </c>
    </row>
    <row r="2251" spans="5:7">
      <c r="E2251" s="91" t="s">
        <v>2433</v>
      </c>
      <c r="F2251" s="91" t="s">
        <v>329</v>
      </c>
      <c r="G2251" s="300" t="s">
        <v>511</v>
      </c>
    </row>
    <row r="2252" spans="5:7">
      <c r="E2252" s="91" t="s">
        <v>2434</v>
      </c>
      <c r="F2252" s="91" t="s">
        <v>314</v>
      </c>
      <c r="G2252" s="300" t="s">
        <v>511</v>
      </c>
    </row>
    <row r="2253" spans="5:7">
      <c r="E2253" s="91" t="s">
        <v>2435</v>
      </c>
      <c r="F2253" s="91" t="s">
        <v>347</v>
      </c>
      <c r="G2253" s="300" t="s">
        <v>511</v>
      </c>
    </row>
    <row r="2254" spans="5:7">
      <c r="E2254" s="91" t="s">
        <v>2436</v>
      </c>
      <c r="F2254" s="91" t="s">
        <v>329</v>
      </c>
      <c r="G2254" s="300" t="s">
        <v>511</v>
      </c>
    </row>
    <row r="2255" spans="5:7">
      <c r="E2255" s="91" t="s">
        <v>2437</v>
      </c>
      <c r="F2255" s="91" t="s">
        <v>329</v>
      </c>
      <c r="G2255" s="300" t="s">
        <v>511</v>
      </c>
    </row>
    <row r="2256" spans="5:7">
      <c r="E2256" s="91" t="s">
        <v>2438</v>
      </c>
      <c r="F2256" s="91" t="s">
        <v>323</v>
      </c>
      <c r="G2256" s="300" t="s">
        <v>511</v>
      </c>
    </row>
    <row r="2257" spans="5:7">
      <c r="E2257" s="91" t="s">
        <v>2439</v>
      </c>
      <c r="F2257" s="91" t="s">
        <v>347</v>
      </c>
      <c r="G2257" s="300" t="s">
        <v>511</v>
      </c>
    </row>
    <row r="2258" spans="5:7">
      <c r="E2258" s="91" t="s">
        <v>2439</v>
      </c>
      <c r="F2258" s="91" t="s">
        <v>314</v>
      </c>
      <c r="G2258" s="300" t="s">
        <v>511</v>
      </c>
    </row>
    <row r="2259" spans="5:7">
      <c r="E2259" s="91" t="s">
        <v>2440</v>
      </c>
      <c r="F2259" s="91" t="s">
        <v>329</v>
      </c>
      <c r="G2259" s="300" t="s">
        <v>511</v>
      </c>
    </row>
    <row r="2260" spans="5:7">
      <c r="E2260" s="91" t="s">
        <v>2441</v>
      </c>
      <c r="F2260" s="91" t="s">
        <v>329</v>
      </c>
      <c r="G2260" s="300" t="s">
        <v>511</v>
      </c>
    </row>
    <row r="2261" spans="5:7">
      <c r="E2261" s="91" t="s">
        <v>2442</v>
      </c>
      <c r="F2261" s="91" t="s">
        <v>329</v>
      </c>
      <c r="G2261" s="300" t="s">
        <v>511</v>
      </c>
    </row>
    <row r="2262" spans="5:7">
      <c r="E2262" s="91" t="s">
        <v>2443</v>
      </c>
      <c r="F2262" s="91" t="s">
        <v>314</v>
      </c>
      <c r="G2262" s="300" t="s">
        <v>511</v>
      </c>
    </row>
    <row r="2263" spans="5:7">
      <c r="E2263" s="91" t="s">
        <v>2444</v>
      </c>
      <c r="F2263" s="91" t="s">
        <v>323</v>
      </c>
      <c r="G2263" s="300" t="s">
        <v>511</v>
      </c>
    </row>
    <row r="2264" spans="5:7">
      <c r="E2264" s="91" t="s">
        <v>2445</v>
      </c>
      <c r="F2264" s="91" t="s">
        <v>323</v>
      </c>
      <c r="G2264" s="300" t="s">
        <v>511</v>
      </c>
    </row>
    <row r="2265" spans="5:7">
      <c r="E2265" s="91" t="s">
        <v>2446</v>
      </c>
      <c r="F2265" s="91" t="s">
        <v>329</v>
      </c>
      <c r="G2265" s="300" t="s">
        <v>511</v>
      </c>
    </row>
    <row r="2266" spans="5:7">
      <c r="E2266" s="91" t="s">
        <v>2447</v>
      </c>
      <c r="F2266" s="91" t="s">
        <v>323</v>
      </c>
      <c r="G2266" s="300" t="s">
        <v>511</v>
      </c>
    </row>
    <row r="2267" spans="5:7">
      <c r="E2267" s="91" t="s">
        <v>2448</v>
      </c>
      <c r="F2267" s="91" t="s">
        <v>329</v>
      </c>
      <c r="G2267" s="300" t="s">
        <v>511</v>
      </c>
    </row>
    <row r="2268" spans="5:7">
      <c r="E2268" s="91" t="s">
        <v>2449</v>
      </c>
      <c r="F2268" s="91" t="s">
        <v>329</v>
      </c>
      <c r="G2268" s="300" t="s">
        <v>511</v>
      </c>
    </row>
    <row r="2269" spans="5:7">
      <c r="E2269" s="91" t="s">
        <v>2450</v>
      </c>
      <c r="F2269" s="91" t="s">
        <v>323</v>
      </c>
      <c r="G2269" s="300" t="s">
        <v>511</v>
      </c>
    </row>
    <row r="2270" spans="5:7">
      <c r="E2270" s="91" t="s">
        <v>2451</v>
      </c>
      <c r="F2270" s="91" t="s">
        <v>323</v>
      </c>
      <c r="G2270" s="300" t="s">
        <v>511</v>
      </c>
    </row>
    <row r="2271" spans="5:7">
      <c r="E2271" s="91" t="s">
        <v>2452</v>
      </c>
      <c r="F2271" s="91" t="s">
        <v>323</v>
      </c>
      <c r="G2271" s="300" t="s">
        <v>511</v>
      </c>
    </row>
    <row r="2272" spans="5:7">
      <c r="E2272" s="91" t="s">
        <v>2453</v>
      </c>
      <c r="F2272" s="91" t="s">
        <v>347</v>
      </c>
      <c r="G2272" s="300" t="s">
        <v>511</v>
      </c>
    </row>
    <row r="2273" spans="5:7">
      <c r="E2273" s="91" t="s">
        <v>2453</v>
      </c>
      <c r="F2273" s="91" t="s">
        <v>467</v>
      </c>
      <c r="G2273" s="300" t="s">
        <v>511</v>
      </c>
    </row>
    <row r="2274" spans="5:7">
      <c r="E2274" s="91" t="s">
        <v>2454</v>
      </c>
      <c r="F2274" s="91" t="s">
        <v>326</v>
      </c>
      <c r="G2274" s="300" t="s">
        <v>511</v>
      </c>
    </row>
    <row r="2275" spans="5:7">
      <c r="E2275" s="91" t="s">
        <v>2454</v>
      </c>
      <c r="F2275" s="91" t="s">
        <v>327</v>
      </c>
      <c r="G2275" s="300" t="s">
        <v>511</v>
      </c>
    </row>
    <row r="2276" spans="5:7">
      <c r="E2276" s="91" t="s">
        <v>2454</v>
      </c>
      <c r="F2276" s="91" t="s">
        <v>329</v>
      </c>
      <c r="G2276" s="300" t="s">
        <v>511</v>
      </c>
    </row>
    <row r="2277" spans="5:7">
      <c r="E2277" s="91" t="s">
        <v>2455</v>
      </c>
      <c r="F2277" s="91" t="s">
        <v>323</v>
      </c>
      <c r="G2277" s="300" t="s">
        <v>511</v>
      </c>
    </row>
    <row r="2278" spans="5:7">
      <c r="E2278" s="91" t="s">
        <v>2456</v>
      </c>
      <c r="F2278" s="91" t="s">
        <v>321</v>
      </c>
      <c r="G2278" s="300" t="s">
        <v>511</v>
      </c>
    </row>
    <row r="2279" spans="5:7">
      <c r="E2279" s="91" t="s">
        <v>2457</v>
      </c>
      <c r="F2279" s="91" t="s">
        <v>337</v>
      </c>
      <c r="G2279" s="300" t="s">
        <v>511</v>
      </c>
    </row>
    <row r="2280" spans="5:7">
      <c r="E2280" s="91" t="s">
        <v>2458</v>
      </c>
      <c r="F2280" s="91" t="s">
        <v>329</v>
      </c>
      <c r="G2280" s="300" t="s">
        <v>511</v>
      </c>
    </row>
    <row r="2281" spans="5:7">
      <c r="E2281" s="91" t="s">
        <v>2459</v>
      </c>
      <c r="F2281" s="91" t="s">
        <v>321</v>
      </c>
      <c r="G2281" s="300" t="s">
        <v>511</v>
      </c>
    </row>
    <row r="2282" spans="5:7">
      <c r="E2282" s="91" t="s">
        <v>2460</v>
      </c>
      <c r="F2282" s="91" t="s">
        <v>414</v>
      </c>
      <c r="G2282" s="300" t="s">
        <v>511</v>
      </c>
    </row>
    <row r="2283" spans="5:7">
      <c r="E2283" s="91" t="s">
        <v>2461</v>
      </c>
      <c r="F2283" s="91" t="s">
        <v>329</v>
      </c>
      <c r="G2283" s="300" t="s">
        <v>511</v>
      </c>
    </row>
    <row r="2284" spans="5:7">
      <c r="E2284" s="91" t="s">
        <v>2461</v>
      </c>
      <c r="F2284" s="91" t="s">
        <v>326</v>
      </c>
      <c r="G2284" s="300" t="s">
        <v>511</v>
      </c>
    </row>
    <row r="2285" spans="5:7">
      <c r="E2285" s="91" t="s">
        <v>2461</v>
      </c>
      <c r="F2285" s="91" t="s">
        <v>327</v>
      </c>
      <c r="G2285" s="300" t="s">
        <v>511</v>
      </c>
    </row>
    <row r="2286" spans="5:7">
      <c r="E2286" s="91" t="s">
        <v>2462</v>
      </c>
      <c r="F2286" s="91" t="s">
        <v>323</v>
      </c>
      <c r="G2286" s="300" t="s">
        <v>511</v>
      </c>
    </row>
    <row r="2287" spans="5:7">
      <c r="E2287" s="91" t="s">
        <v>2463</v>
      </c>
      <c r="F2287" s="91" t="s">
        <v>323</v>
      </c>
      <c r="G2287" s="300" t="s">
        <v>511</v>
      </c>
    </row>
    <row r="2288" spans="5:7">
      <c r="E2288" s="91" t="s">
        <v>2464</v>
      </c>
      <c r="F2288" s="91" t="s">
        <v>329</v>
      </c>
      <c r="G2288" s="300" t="s">
        <v>511</v>
      </c>
    </row>
    <row r="2289" spans="5:7">
      <c r="E2289" s="91" t="s">
        <v>2465</v>
      </c>
      <c r="F2289" s="91" t="s">
        <v>329</v>
      </c>
      <c r="G2289" s="300" t="s">
        <v>511</v>
      </c>
    </row>
    <row r="2290" spans="5:7">
      <c r="E2290" s="91" t="s">
        <v>2466</v>
      </c>
      <c r="F2290" s="91" t="s">
        <v>329</v>
      </c>
      <c r="G2290" s="300" t="s">
        <v>511</v>
      </c>
    </row>
    <row r="2291" spans="5:7">
      <c r="E2291" s="91" t="s">
        <v>2466</v>
      </c>
      <c r="F2291" s="91" t="s">
        <v>326</v>
      </c>
      <c r="G2291" s="300" t="s">
        <v>511</v>
      </c>
    </row>
    <row r="2292" spans="5:7">
      <c r="E2292" s="91" t="s">
        <v>2466</v>
      </c>
      <c r="F2292" s="91" t="s">
        <v>327</v>
      </c>
      <c r="G2292" s="300" t="s">
        <v>511</v>
      </c>
    </row>
    <row r="2293" spans="5:7">
      <c r="E2293" s="91" t="s">
        <v>2467</v>
      </c>
      <c r="F2293" s="91" t="s">
        <v>321</v>
      </c>
      <c r="G2293" s="300" t="s">
        <v>511</v>
      </c>
    </row>
    <row r="2294" spans="5:7">
      <c r="E2294" s="91" t="s">
        <v>2468</v>
      </c>
      <c r="F2294" s="91" t="s">
        <v>329</v>
      </c>
      <c r="G2294" s="300" t="s">
        <v>511</v>
      </c>
    </row>
    <row r="2295" spans="5:7">
      <c r="E2295" s="91" t="s">
        <v>2468</v>
      </c>
      <c r="F2295" s="91" t="s">
        <v>326</v>
      </c>
      <c r="G2295" s="300" t="s">
        <v>511</v>
      </c>
    </row>
    <row r="2296" spans="5:7">
      <c r="E2296" s="91" t="s">
        <v>2469</v>
      </c>
      <c r="F2296" s="91" t="s">
        <v>337</v>
      </c>
      <c r="G2296" s="300" t="s">
        <v>511</v>
      </c>
    </row>
    <row r="2297" spans="5:7">
      <c r="E2297" s="91" t="s">
        <v>2470</v>
      </c>
      <c r="F2297" s="91" t="s">
        <v>347</v>
      </c>
      <c r="G2297" s="300" t="s">
        <v>511</v>
      </c>
    </row>
    <row r="2298" spans="5:7">
      <c r="E2298" s="91" t="s">
        <v>2471</v>
      </c>
      <c r="F2298" s="91" t="s">
        <v>346</v>
      </c>
      <c r="G2298" s="300" t="s">
        <v>511</v>
      </c>
    </row>
    <row r="2299" spans="5:7">
      <c r="E2299" s="91" t="s">
        <v>2472</v>
      </c>
      <c r="F2299" s="91" t="s">
        <v>323</v>
      </c>
      <c r="G2299" s="300" t="s">
        <v>511</v>
      </c>
    </row>
    <row r="2300" spans="5:7">
      <c r="E2300" s="91" t="s">
        <v>2473</v>
      </c>
      <c r="F2300" s="91" t="s">
        <v>326</v>
      </c>
      <c r="G2300" s="300" t="s">
        <v>511</v>
      </c>
    </row>
    <row r="2301" spans="5:7">
      <c r="E2301" s="91" t="s">
        <v>2474</v>
      </c>
      <c r="F2301" s="91" t="s">
        <v>323</v>
      </c>
      <c r="G2301" s="300" t="s">
        <v>511</v>
      </c>
    </row>
    <row r="2302" spans="5:7">
      <c r="E2302" s="91" t="s">
        <v>2475</v>
      </c>
      <c r="F2302" s="91" t="s">
        <v>329</v>
      </c>
      <c r="G2302" s="300" t="s">
        <v>511</v>
      </c>
    </row>
    <row r="2303" spans="5:7">
      <c r="E2303" s="91" t="s">
        <v>2476</v>
      </c>
      <c r="F2303" s="91" t="s">
        <v>329</v>
      </c>
      <c r="G2303" s="300" t="s">
        <v>511</v>
      </c>
    </row>
    <row r="2304" spans="5:7">
      <c r="E2304" s="91" t="s">
        <v>2476</v>
      </c>
      <c r="F2304" s="91" t="s">
        <v>326</v>
      </c>
      <c r="G2304" s="300" t="s">
        <v>511</v>
      </c>
    </row>
    <row r="2305" spans="5:7">
      <c r="E2305" s="91" t="s">
        <v>2476</v>
      </c>
      <c r="F2305" s="91" t="s">
        <v>327</v>
      </c>
      <c r="G2305" s="300" t="s">
        <v>511</v>
      </c>
    </row>
    <row r="2306" spans="5:7">
      <c r="E2306" s="91" t="s">
        <v>2477</v>
      </c>
      <c r="F2306" s="91" t="s">
        <v>482</v>
      </c>
      <c r="G2306" s="300" t="s">
        <v>511</v>
      </c>
    </row>
    <row r="2307" spans="5:7">
      <c r="E2307" s="91" t="s">
        <v>2478</v>
      </c>
      <c r="F2307" s="91" t="s">
        <v>323</v>
      </c>
      <c r="G2307" s="300" t="s">
        <v>511</v>
      </c>
    </row>
    <row r="2308" spans="5:7">
      <c r="E2308" s="91" t="s">
        <v>2479</v>
      </c>
      <c r="F2308" s="91" t="s">
        <v>323</v>
      </c>
      <c r="G2308" s="300" t="s">
        <v>511</v>
      </c>
    </row>
    <row r="2309" spans="5:7">
      <c r="E2309" s="91" t="s">
        <v>2480</v>
      </c>
      <c r="F2309" s="91" t="s">
        <v>323</v>
      </c>
      <c r="G2309" s="300" t="s">
        <v>511</v>
      </c>
    </row>
    <row r="2310" spans="5:7">
      <c r="E2310" s="91" t="s">
        <v>2481</v>
      </c>
      <c r="F2310" s="91" t="s">
        <v>347</v>
      </c>
      <c r="G2310" s="300" t="s">
        <v>511</v>
      </c>
    </row>
    <row r="2311" spans="5:7">
      <c r="E2311" s="91" t="s">
        <v>2482</v>
      </c>
      <c r="F2311" s="91" t="s">
        <v>321</v>
      </c>
      <c r="G2311" s="300" t="s">
        <v>511</v>
      </c>
    </row>
    <row r="2312" spans="5:7">
      <c r="E2312" s="91" t="s">
        <v>2483</v>
      </c>
      <c r="F2312" s="91" t="s">
        <v>323</v>
      </c>
      <c r="G2312" s="300" t="s">
        <v>511</v>
      </c>
    </row>
    <row r="2313" spans="5:7">
      <c r="E2313" s="91" t="s">
        <v>2484</v>
      </c>
      <c r="F2313" s="91" t="s">
        <v>323</v>
      </c>
      <c r="G2313" s="300" t="s">
        <v>511</v>
      </c>
    </row>
    <row r="2314" spans="5:7">
      <c r="E2314" s="91" t="s">
        <v>2485</v>
      </c>
      <c r="F2314" s="91" t="s">
        <v>314</v>
      </c>
      <c r="G2314" s="300" t="s">
        <v>511</v>
      </c>
    </row>
    <row r="2315" spans="5:7">
      <c r="E2315" s="91" t="s">
        <v>2486</v>
      </c>
      <c r="F2315" s="91" t="s">
        <v>329</v>
      </c>
      <c r="G2315" s="300" t="s">
        <v>511</v>
      </c>
    </row>
    <row r="2316" spans="5:7">
      <c r="E2316" s="91" t="s">
        <v>2487</v>
      </c>
      <c r="F2316" s="91" t="s">
        <v>414</v>
      </c>
      <c r="G2316" s="300" t="s">
        <v>511</v>
      </c>
    </row>
    <row r="2317" spans="5:7">
      <c r="E2317" s="91" t="s">
        <v>2488</v>
      </c>
      <c r="F2317" s="91" t="s">
        <v>347</v>
      </c>
      <c r="G2317" s="300" t="s">
        <v>511</v>
      </c>
    </row>
    <row r="2318" spans="5:7">
      <c r="E2318" s="91" t="s">
        <v>2489</v>
      </c>
      <c r="F2318" s="91" t="s">
        <v>321</v>
      </c>
      <c r="G2318" s="300" t="s">
        <v>511</v>
      </c>
    </row>
    <row r="2319" spans="5:7">
      <c r="E2319" s="91" t="s">
        <v>2490</v>
      </c>
      <c r="F2319" s="91" t="s">
        <v>347</v>
      </c>
      <c r="G2319" s="300" t="s">
        <v>511</v>
      </c>
    </row>
    <row r="2320" spans="5:7">
      <c r="E2320" s="91" t="s">
        <v>2491</v>
      </c>
      <c r="F2320" s="91" t="s">
        <v>347</v>
      </c>
      <c r="G2320" s="300" t="s">
        <v>511</v>
      </c>
    </row>
    <row r="2321" spans="5:7">
      <c r="E2321" s="91" t="s">
        <v>2492</v>
      </c>
      <c r="F2321" s="91" t="s">
        <v>478</v>
      </c>
      <c r="G2321" s="300" t="s">
        <v>511</v>
      </c>
    </row>
    <row r="2322" spans="5:7">
      <c r="E2322" s="91" t="s">
        <v>2493</v>
      </c>
      <c r="F2322" s="91" t="s">
        <v>329</v>
      </c>
      <c r="G2322" s="300" t="s">
        <v>511</v>
      </c>
    </row>
    <row r="2323" spans="5:7">
      <c r="E2323" s="91" t="s">
        <v>2493</v>
      </c>
      <c r="F2323" s="91" t="s">
        <v>326</v>
      </c>
      <c r="G2323" s="300" t="s">
        <v>511</v>
      </c>
    </row>
    <row r="2324" spans="5:7">
      <c r="E2324" s="91" t="s">
        <v>2493</v>
      </c>
      <c r="F2324" s="91" t="s">
        <v>327</v>
      </c>
      <c r="G2324" s="300" t="s">
        <v>511</v>
      </c>
    </row>
    <row r="2325" spans="5:7">
      <c r="E2325" s="91" t="s">
        <v>2494</v>
      </c>
      <c r="F2325" s="91" t="s">
        <v>347</v>
      </c>
      <c r="G2325" s="300" t="s">
        <v>511</v>
      </c>
    </row>
    <row r="2326" spans="5:7">
      <c r="E2326" s="91" t="s">
        <v>2495</v>
      </c>
      <c r="F2326" s="91" t="s">
        <v>321</v>
      </c>
      <c r="G2326" s="300" t="s">
        <v>511</v>
      </c>
    </row>
    <row r="2327" spans="5:7">
      <c r="E2327" s="91" t="s">
        <v>2496</v>
      </c>
      <c r="F2327" s="91" t="s">
        <v>323</v>
      </c>
      <c r="G2327" s="300" t="s">
        <v>511</v>
      </c>
    </row>
    <row r="2328" spans="5:7">
      <c r="E2328" s="91" t="s">
        <v>2497</v>
      </c>
      <c r="F2328" s="91" t="s">
        <v>321</v>
      </c>
      <c r="G2328" s="300" t="s">
        <v>511</v>
      </c>
    </row>
    <row r="2329" spans="5:7">
      <c r="E2329" s="91" t="s">
        <v>2498</v>
      </c>
      <c r="F2329" s="91" t="s">
        <v>323</v>
      </c>
      <c r="G2329" s="300" t="s">
        <v>511</v>
      </c>
    </row>
    <row r="2330" spans="5:7">
      <c r="E2330" s="91" t="s">
        <v>2499</v>
      </c>
      <c r="F2330" s="91" t="s">
        <v>467</v>
      </c>
      <c r="G2330" s="300" t="s">
        <v>511</v>
      </c>
    </row>
    <row r="2331" spans="5:7">
      <c r="E2331" s="91" t="s">
        <v>2499</v>
      </c>
      <c r="F2331" s="91" t="s">
        <v>347</v>
      </c>
      <c r="G2331" s="300" t="s">
        <v>511</v>
      </c>
    </row>
    <row r="2332" spans="5:7">
      <c r="E2332" s="91" t="s">
        <v>2500</v>
      </c>
      <c r="F2332" s="91" t="s">
        <v>347</v>
      </c>
      <c r="G2332" s="300" t="s">
        <v>511</v>
      </c>
    </row>
    <row r="2333" spans="5:7">
      <c r="E2333" s="91" t="s">
        <v>2501</v>
      </c>
      <c r="F2333" s="91" t="s">
        <v>547</v>
      </c>
      <c r="G2333" s="300" t="s">
        <v>511</v>
      </c>
    </row>
    <row r="2334" spans="5:7">
      <c r="E2334" s="91" t="s">
        <v>2502</v>
      </c>
      <c r="F2334" s="91" t="s">
        <v>375</v>
      </c>
      <c r="G2334" s="300" t="s">
        <v>511</v>
      </c>
    </row>
    <row r="2335" spans="5:7">
      <c r="E2335" s="91" t="s">
        <v>2503</v>
      </c>
      <c r="F2335" s="91" t="s">
        <v>547</v>
      </c>
      <c r="G2335" s="300" t="s">
        <v>511</v>
      </c>
    </row>
    <row r="2336" spans="5:7">
      <c r="E2336" s="91" t="s">
        <v>2504</v>
      </c>
      <c r="F2336" s="91" t="s">
        <v>323</v>
      </c>
      <c r="G2336" s="300" t="s">
        <v>511</v>
      </c>
    </row>
    <row r="2337" spans="5:7">
      <c r="E2337" s="91" t="s">
        <v>2505</v>
      </c>
      <c r="F2337" s="91" t="s">
        <v>323</v>
      </c>
      <c r="G2337" s="300" t="s">
        <v>511</v>
      </c>
    </row>
    <row r="2338" spans="5:7">
      <c r="E2338" s="91" t="s">
        <v>2506</v>
      </c>
      <c r="F2338" s="91" t="s">
        <v>321</v>
      </c>
      <c r="G2338" s="300" t="s">
        <v>511</v>
      </c>
    </row>
    <row r="2339" spans="5:7">
      <c r="E2339" s="91" t="s">
        <v>2507</v>
      </c>
      <c r="F2339" s="91" t="s">
        <v>321</v>
      </c>
      <c r="G2339" s="300" t="s">
        <v>511</v>
      </c>
    </row>
    <row r="2340" spans="5:7">
      <c r="E2340" s="91" t="s">
        <v>2508</v>
      </c>
      <c r="F2340" s="91" t="s">
        <v>314</v>
      </c>
      <c r="G2340" s="300" t="s">
        <v>511</v>
      </c>
    </row>
    <row r="2341" spans="5:7">
      <c r="E2341" s="91" t="s">
        <v>2509</v>
      </c>
      <c r="F2341" s="91" t="s">
        <v>329</v>
      </c>
      <c r="G2341" s="300" t="s">
        <v>511</v>
      </c>
    </row>
    <row r="2342" spans="5:7">
      <c r="E2342" s="91" t="s">
        <v>2509</v>
      </c>
      <c r="F2342" s="91" t="s">
        <v>326</v>
      </c>
      <c r="G2342" s="300" t="s">
        <v>511</v>
      </c>
    </row>
    <row r="2343" spans="5:7">
      <c r="E2343" s="91" t="s">
        <v>2510</v>
      </c>
      <c r="F2343" s="91" t="s">
        <v>323</v>
      </c>
      <c r="G2343" s="300" t="s">
        <v>511</v>
      </c>
    </row>
    <row r="2344" spans="5:7">
      <c r="E2344" s="91" t="s">
        <v>2511</v>
      </c>
      <c r="F2344" s="91" t="s">
        <v>321</v>
      </c>
      <c r="G2344" s="300" t="s">
        <v>511</v>
      </c>
    </row>
    <row r="2345" spans="5:7">
      <c r="E2345" s="91" t="s">
        <v>2512</v>
      </c>
      <c r="F2345" s="91" t="s">
        <v>347</v>
      </c>
      <c r="G2345" s="300" t="s">
        <v>511</v>
      </c>
    </row>
    <row r="2346" spans="5:7">
      <c r="E2346" s="91" t="s">
        <v>2512</v>
      </c>
      <c r="F2346" s="91" t="s">
        <v>467</v>
      </c>
      <c r="G2346" s="300" t="s">
        <v>511</v>
      </c>
    </row>
    <row r="2347" spans="5:7">
      <c r="E2347" s="91" t="s">
        <v>2513</v>
      </c>
      <c r="F2347" s="91" t="s">
        <v>329</v>
      </c>
      <c r="G2347" s="300" t="s">
        <v>511</v>
      </c>
    </row>
    <row r="2348" spans="5:7">
      <c r="E2348" s="91" t="s">
        <v>2513</v>
      </c>
      <c r="F2348" s="91" t="s">
        <v>326</v>
      </c>
      <c r="G2348" s="300" t="s">
        <v>511</v>
      </c>
    </row>
    <row r="2349" spans="5:7">
      <c r="E2349" s="91" t="s">
        <v>2514</v>
      </c>
      <c r="F2349" s="91" t="s">
        <v>323</v>
      </c>
      <c r="G2349" s="300" t="s">
        <v>511</v>
      </c>
    </row>
    <row r="2350" spans="5:7">
      <c r="E2350" s="91" t="s">
        <v>2515</v>
      </c>
      <c r="F2350" s="91" t="s">
        <v>323</v>
      </c>
      <c r="G2350" s="300" t="s">
        <v>511</v>
      </c>
    </row>
    <row r="2351" spans="5:7">
      <c r="E2351" s="91" t="s">
        <v>2516</v>
      </c>
      <c r="F2351" s="91" t="s">
        <v>323</v>
      </c>
      <c r="G2351" s="300" t="s">
        <v>511</v>
      </c>
    </row>
    <row r="2352" spans="5:7">
      <c r="E2352" s="91" t="s">
        <v>2517</v>
      </c>
      <c r="F2352" s="91" t="s">
        <v>347</v>
      </c>
      <c r="G2352" s="300" t="s">
        <v>511</v>
      </c>
    </row>
    <row r="2353" spans="5:7">
      <c r="E2353" s="91" t="s">
        <v>2517</v>
      </c>
      <c r="F2353" s="91" t="s">
        <v>314</v>
      </c>
      <c r="G2353" s="300" t="s">
        <v>511</v>
      </c>
    </row>
    <row r="2354" spans="5:7">
      <c r="E2354" s="91" t="s">
        <v>2518</v>
      </c>
      <c r="F2354" s="91" t="s">
        <v>347</v>
      </c>
      <c r="G2354" s="300" t="s">
        <v>511</v>
      </c>
    </row>
    <row r="2355" spans="5:7">
      <c r="E2355" s="91" t="s">
        <v>2519</v>
      </c>
      <c r="F2355" s="91" t="s">
        <v>347</v>
      </c>
      <c r="G2355" s="300" t="s">
        <v>511</v>
      </c>
    </row>
    <row r="2356" spans="5:7">
      <c r="E2356" s="91" t="s">
        <v>2520</v>
      </c>
      <c r="F2356" s="91" t="s">
        <v>347</v>
      </c>
      <c r="G2356" s="300" t="s">
        <v>511</v>
      </c>
    </row>
    <row r="2357" spans="5:7">
      <c r="E2357" s="91" t="s">
        <v>2521</v>
      </c>
      <c r="F2357" s="91" t="s">
        <v>414</v>
      </c>
      <c r="G2357" s="300" t="s">
        <v>511</v>
      </c>
    </row>
    <row r="2358" spans="5:7">
      <c r="E2358" s="91" t="s">
        <v>2522</v>
      </c>
      <c r="F2358" s="91" t="s">
        <v>323</v>
      </c>
      <c r="G2358" s="300" t="s">
        <v>511</v>
      </c>
    </row>
    <row r="2359" spans="5:7">
      <c r="E2359" s="91" t="s">
        <v>2523</v>
      </c>
      <c r="F2359" s="91" t="s">
        <v>323</v>
      </c>
      <c r="G2359" s="300" t="s">
        <v>511</v>
      </c>
    </row>
    <row r="2360" spans="5:7">
      <c r="E2360" s="91" t="s">
        <v>2524</v>
      </c>
      <c r="F2360" s="91" t="s">
        <v>323</v>
      </c>
      <c r="G2360" s="300" t="s">
        <v>511</v>
      </c>
    </row>
    <row r="2361" spans="5:7">
      <c r="E2361" s="91" t="s">
        <v>2525</v>
      </c>
      <c r="F2361" s="91" t="s">
        <v>323</v>
      </c>
      <c r="G2361" s="300" t="s">
        <v>511</v>
      </c>
    </row>
    <row r="2362" spans="5:7">
      <c r="E2362" s="91" t="s">
        <v>2526</v>
      </c>
      <c r="F2362" s="91" t="s">
        <v>323</v>
      </c>
      <c r="G2362" s="300" t="s">
        <v>511</v>
      </c>
    </row>
    <row r="2363" spans="5:7">
      <c r="E2363" s="91" t="s">
        <v>2527</v>
      </c>
      <c r="F2363" s="91" t="s">
        <v>326</v>
      </c>
      <c r="G2363" s="300" t="s">
        <v>511</v>
      </c>
    </row>
    <row r="2364" spans="5:7">
      <c r="E2364" s="91" t="s">
        <v>2527</v>
      </c>
      <c r="F2364" s="91" t="s">
        <v>329</v>
      </c>
      <c r="G2364" s="300" t="s">
        <v>511</v>
      </c>
    </row>
    <row r="2365" spans="5:7">
      <c r="E2365" s="91" t="s">
        <v>2528</v>
      </c>
      <c r="F2365" s="91" t="s">
        <v>323</v>
      </c>
      <c r="G2365" s="300" t="s">
        <v>511</v>
      </c>
    </row>
    <row r="2366" spans="5:7">
      <c r="E2366" s="91" t="s">
        <v>2529</v>
      </c>
      <c r="F2366" s="91" t="s">
        <v>314</v>
      </c>
      <c r="G2366" s="300" t="s">
        <v>511</v>
      </c>
    </row>
    <row r="2367" spans="5:7">
      <c r="E2367" s="91" t="s">
        <v>2530</v>
      </c>
      <c r="F2367" s="91" t="s">
        <v>326</v>
      </c>
      <c r="G2367" s="300" t="s">
        <v>511</v>
      </c>
    </row>
    <row r="2368" spans="5:7">
      <c r="E2368" s="91" t="s">
        <v>2531</v>
      </c>
      <c r="F2368" s="91" t="s">
        <v>323</v>
      </c>
      <c r="G2368" s="300" t="s">
        <v>511</v>
      </c>
    </row>
    <row r="2369" spans="5:7">
      <c r="E2369" s="91" t="s">
        <v>2532</v>
      </c>
      <c r="F2369" s="91" t="s">
        <v>323</v>
      </c>
      <c r="G2369" s="300" t="s">
        <v>511</v>
      </c>
    </row>
    <row r="2370" spans="5:7">
      <c r="E2370" s="91" t="s">
        <v>2533</v>
      </c>
      <c r="F2370" s="91" t="s">
        <v>323</v>
      </c>
      <c r="G2370" s="300" t="s">
        <v>511</v>
      </c>
    </row>
    <row r="2371" spans="5:7">
      <c r="E2371" s="91" t="s">
        <v>2534</v>
      </c>
      <c r="F2371" s="91" t="s">
        <v>321</v>
      </c>
      <c r="G2371" s="300" t="s">
        <v>511</v>
      </c>
    </row>
    <row r="2372" spans="5:7">
      <c r="E2372" s="91" t="s">
        <v>2535</v>
      </c>
      <c r="F2372" s="91" t="s">
        <v>323</v>
      </c>
      <c r="G2372" s="300" t="s">
        <v>511</v>
      </c>
    </row>
    <row r="2373" spans="5:7">
      <c r="E2373" s="91" t="s">
        <v>2536</v>
      </c>
      <c r="F2373" s="91" t="s">
        <v>347</v>
      </c>
      <c r="G2373" s="300" t="s">
        <v>511</v>
      </c>
    </row>
    <row r="2374" spans="5:7">
      <c r="E2374" s="91" t="s">
        <v>2537</v>
      </c>
      <c r="F2374" s="91" t="s">
        <v>321</v>
      </c>
      <c r="G2374" s="300" t="s">
        <v>511</v>
      </c>
    </row>
    <row r="2375" spans="5:7">
      <c r="E2375" s="91" t="s">
        <v>2538</v>
      </c>
      <c r="F2375" s="91" t="s">
        <v>329</v>
      </c>
      <c r="G2375" s="300" t="s">
        <v>511</v>
      </c>
    </row>
    <row r="2376" spans="5:7">
      <c r="E2376" s="91" t="s">
        <v>2539</v>
      </c>
      <c r="F2376" s="91" t="s">
        <v>326</v>
      </c>
      <c r="G2376" s="300" t="s">
        <v>511</v>
      </c>
    </row>
    <row r="2377" spans="5:7">
      <c r="E2377" s="91" t="s">
        <v>2540</v>
      </c>
      <c r="F2377" s="91" t="s">
        <v>329</v>
      </c>
      <c r="G2377" s="300" t="s">
        <v>511</v>
      </c>
    </row>
    <row r="2378" spans="5:7">
      <c r="E2378" s="91" t="s">
        <v>2541</v>
      </c>
      <c r="F2378" s="91" t="s">
        <v>347</v>
      </c>
      <c r="G2378" s="300" t="s">
        <v>511</v>
      </c>
    </row>
    <row r="2379" spans="5:7">
      <c r="E2379" s="91" t="s">
        <v>2542</v>
      </c>
      <c r="F2379" s="91" t="s">
        <v>326</v>
      </c>
      <c r="G2379" s="300" t="s">
        <v>511</v>
      </c>
    </row>
    <row r="2380" spans="5:7">
      <c r="E2380" s="91" t="s">
        <v>2542</v>
      </c>
      <c r="F2380" s="91" t="s">
        <v>327</v>
      </c>
      <c r="G2380" s="300" t="s">
        <v>511</v>
      </c>
    </row>
    <row r="2381" spans="5:7">
      <c r="E2381" s="91" t="s">
        <v>2542</v>
      </c>
      <c r="F2381" s="91" t="s">
        <v>329</v>
      </c>
      <c r="G2381" s="300" t="s">
        <v>511</v>
      </c>
    </row>
    <row r="2382" spans="5:7">
      <c r="E2382" s="91" t="s">
        <v>2543</v>
      </c>
      <c r="F2382" s="91" t="s">
        <v>323</v>
      </c>
      <c r="G2382" s="300" t="s">
        <v>511</v>
      </c>
    </row>
    <row r="2383" spans="5:7">
      <c r="E2383" s="91" t="s">
        <v>2544</v>
      </c>
      <c r="F2383" s="91" t="s">
        <v>323</v>
      </c>
      <c r="G2383" s="300" t="s">
        <v>511</v>
      </c>
    </row>
    <row r="2384" spans="5:7">
      <c r="E2384" s="91" t="s">
        <v>2545</v>
      </c>
      <c r="F2384" s="91" t="s">
        <v>321</v>
      </c>
      <c r="G2384" s="300" t="s">
        <v>511</v>
      </c>
    </row>
    <row r="2385" spans="5:7">
      <c r="E2385" s="91" t="s">
        <v>2546</v>
      </c>
      <c r="F2385" s="91" t="s">
        <v>326</v>
      </c>
      <c r="G2385" s="300" t="s">
        <v>511</v>
      </c>
    </row>
    <row r="2386" spans="5:7">
      <c r="E2386" s="91" t="s">
        <v>2547</v>
      </c>
      <c r="F2386" s="91" t="s">
        <v>547</v>
      </c>
      <c r="G2386" s="300" t="s">
        <v>511</v>
      </c>
    </row>
    <row r="2387" spans="5:7">
      <c r="E2387" s="91" t="s">
        <v>2548</v>
      </c>
      <c r="F2387" s="91" t="s">
        <v>323</v>
      </c>
      <c r="G2387" s="300" t="s">
        <v>511</v>
      </c>
    </row>
    <row r="2388" spans="5:7">
      <c r="E2388" s="91" t="s">
        <v>2549</v>
      </c>
      <c r="F2388" s="91" t="s">
        <v>329</v>
      </c>
      <c r="G2388" s="300" t="s">
        <v>511</v>
      </c>
    </row>
    <row r="2389" spans="5:7">
      <c r="E2389" s="91" t="s">
        <v>2550</v>
      </c>
      <c r="F2389" s="91" t="s">
        <v>323</v>
      </c>
      <c r="G2389" s="300" t="s">
        <v>511</v>
      </c>
    </row>
    <row r="2390" spans="5:7">
      <c r="E2390" s="91" t="s">
        <v>2551</v>
      </c>
      <c r="F2390" s="91" t="s">
        <v>478</v>
      </c>
      <c r="G2390" s="300" t="s">
        <v>511</v>
      </c>
    </row>
    <row r="2391" spans="5:7">
      <c r="E2391" s="91" t="s">
        <v>2552</v>
      </c>
      <c r="F2391" s="91" t="s">
        <v>323</v>
      </c>
      <c r="G2391" s="300" t="s">
        <v>511</v>
      </c>
    </row>
    <row r="2392" spans="5:7">
      <c r="E2392" s="91" t="s">
        <v>2553</v>
      </c>
      <c r="F2392" s="91" t="s">
        <v>323</v>
      </c>
      <c r="G2392" s="300" t="s">
        <v>511</v>
      </c>
    </row>
    <row r="2393" spans="5:7">
      <c r="E2393" s="91" t="s">
        <v>2554</v>
      </c>
      <c r="F2393" s="91" t="s">
        <v>323</v>
      </c>
      <c r="G2393" s="300" t="s">
        <v>511</v>
      </c>
    </row>
    <row r="2394" spans="5:7">
      <c r="E2394" s="91" t="s">
        <v>2555</v>
      </c>
      <c r="F2394" s="91" t="s">
        <v>326</v>
      </c>
      <c r="G2394" s="300" t="s">
        <v>511</v>
      </c>
    </row>
    <row r="2395" spans="5:7">
      <c r="E2395" s="91" t="s">
        <v>2555</v>
      </c>
      <c r="F2395" s="91" t="s">
        <v>329</v>
      </c>
      <c r="G2395" s="300" t="s">
        <v>511</v>
      </c>
    </row>
    <row r="2396" spans="5:7">
      <c r="E2396" s="91" t="s">
        <v>2556</v>
      </c>
      <c r="F2396" s="91" t="s">
        <v>314</v>
      </c>
      <c r="G2396" s="300" t="s">
        <v>511</v>
      </c>
    </row>
    <row r="2397" spans="5:7">
      <c r="E2397" s="91" t="s">
        <v>2557</v>
      </c>
      <c r="F2397" s="91" t="s">
        <v>478</v>
      </c>
      <c r="G2397" s="300" t="s">
        <v>511</v>
      </c>
    </row>
    <row r="2398" spans="5:7">
      <c r="E2398" s="91" t="s">
        <v>2558</v>
      </c>
      <c r="F2398" s="91" t="s">
        <v>323</v>
      </c>
      <c r="G2398" s="300" t="s">
        <v>511</v>
      </c>
    </row>
    <row r="2399" spans="5:7">
      <c r="E2399" s="91" t="s">
        <v>2559</v>
      </c>
      <c r="F2399" s="91" t="s">
        <v>323</v>
      </c>
      <c r="G2399" s="300" t="s">
        <v>511</v>
      </c>
    </row>
    <row r="2400" spans="5:7">
      <c r="E2400" s="91" t="s">
        <v>2560</v>
      </c>
      <c r="F2400" s="91" t="s">
        <v>323</v>
      </c>
      <c r="G2400" s="300" t="s">
        <v>511</v>
      </c>
    </row>
    <row r="2401" spans="5:7">
      <c r="E2401" s="91" t="s">
        <v>2561</v>
      </c>
      <c r="F2401" s="91" t="s">
        <v>323</v>
      </c>
      <c r="G2401" s="300" t="s">
        <v>511</v>
      </c>
    </row>
    <row r="2402" spans="5:7">
      <c r="E2402" s="91" t="s">
        <v>2562</v>
      </c>
      <c r="F2402" s="91" t="s">
        <v>323</v>
      </c>
      <c r="G2402" s="300" t="s">
        <v>511</v>
      </c>
    </row>
    <row r="2403" spans="5:7">
      <c r="E2403" s="91" t="s">
        <v>2563</v>
      </c>
      <c r="F2403" s="91" t="s">
        <v>323</v>
      </c>
      <c r="G2403" s="300" t="s">
        <v>511</v>
      </c>
    </row>
    <row r="2404" spans="5:7">
      <c r="E2404" s="91" t="s">
        <v>2564</v>
      </c>
      <c r="F2404" s="91" t="s">
        <v>323</v>
      </c>
      <c r="G2404" s="300" t="s">
        <v>511</v>
      </c>
    </row>
    <row r="2405" spans="5:7">
      <c r="E2405" s="91" t="s">
        <v>2565</v>
      </c>
      <c r="F2405" s="91" t="s">
        <v>323</v>
      </c>
      <c r="G2405" s="300" t="s">
        <v>511</v>
      </c>
    </row>
    <row r="2406" spans="5:7">
      <c r="E2406" s="91" t="s">
        <v>2566</v>
      </c>
      <c r="F2406" s="91" t="s">
        <v>323</v>
      </c>
      <c r="G2406" s="300" t="s">
        <v>511</v>
      </c>
    </row>
    <row r="2407" spans="5:7">
      <c r="E2407" s="91" t="s">
        <v>2567</v>
      </c>
      <c r="F2407" s="91" t="s">
        <v>414</v>
      </c>
      <c r="G2407" s="300" t="s">
        <v>511</v>
      </c>
    </row>
    <row r="2408" spans="5:7">
      <c r="E2408" s="91" t="s">
        <v>2568</v>
      </c>
      <c r="F2408" s="91" t="s">
        <v>323</v>
      </c>
      <c r="G2408" s="300" t="s">
        <v>511</v>
      </c>
    </row>
    <row r="2409" spans="5:7">
      <c r="E2409" s="91" t="s">
        <v>2569</v>
      </c>
      <c r="F2409" s="91" t="s">
        <v>326</v>
      </c>
      <c r="G2409" s="300" t="s">
        <v>511</v>
      </c>
    </row>
    <row r="2410" spans="5:7">
      <c r="E2410" s="91" t="s">
        <v>2569</v>
      </c>
      <c r="F2410" s="91" t="s">
        <v>329</v>
      </c>
      <c r="G2410" s="300" t="s">
        <v>511</v>
      </c>
    </row>
    <row r="2411" spans="5:7">
      <c r="E2411" s="91" t="s">
        <v>2570</v>
      </c>
      <c r="F2411" s="91" t="s">
        <v>321</v>
      </c>
      <c r="G2411" s="300" t="s">
        <v>511</v>
      </c>
    </row>
    <row r="2412" spans="5:7">
      <c r="E2412" s="91" t="s">
        <v>2571</v>
      </c>
      <c r="F2412" s="91" t="s">
        <v>347</v>
      </c>
      <c r="G2412" s="300" t="s">
        <v>511</v>
      </c>
    </row>
    <row r="2413" spans="5:7">
      <c r="E2413" s="91" t="s">
        <v>2571</v>
      </c>
      <c r="F2413" s="91" t="s">
        <v>467</v>
      </c>
      <c r="G2413" s="300" t="s">
        <v>511</v>
      </c>
    </row>
    <row r="2414" spans="5:7">
      <c r="E2414" s="91" t="s">
        <v>2572</v>
      </c>
      <c r="F2414" s="91" t="s">
        <v>323</v>
      </c>
      <c r="G2414" s="300" t="s">
        <v>511</v>
      </c>
    </row>
    <row r="2415" spans="5:7">
      <c r="E2415" s="91" t="s">
        <v>2573</v>
      </c>
      <c r="F2415" s="91" t="s">
        <v>323</v>
      </c>
      <c r="G2415" s="300" t="s">
        <v>511</v>
      </c>
    </row>
    <row r="2416" spans="5:7">
      <c r="E2416" s="91" t="s">
        <v>2574</v>
      </c>
      <c r="F2416" s="91" t="s">
        <v>323</v>
      </c>
      <c r="G2416" s="300" t="s">
        <v>511</v>
      </c>
    </row>
    <row r="2417" spans="5:7">
      <c r="E2417" s="91" t="s">
        <v>2575</v>
      </c>
      <c r="F2417" s="91" t="s">
        <v>323</v>
      </c>
      <c r="G2417" s="300" t="s">
        <v>511</v>
      </c>
    </row>
    <row r="2418" spans="5:7">
      <c r="E2418" s="91" t="s">
        <v>2576</v>
      </c>
      <c r="F2418" s="91" t="s">
        <v>323</v>
      </c>
      <c r="G2418" s="300" t="s">
        <v>511</v>
      </c>
    </row>
    <row r="2419" spans="5:7">
      <c r="E2419" s="91" t="s">
        <v>2577</v>
      </c>
      <c r="F2419" s="91" t="s">
        <v>321</v>
      </c>
      <c r="G2419" s="300" t="s">
        <v>511</v>
      </c>
    </row>
    <row r="2420" spans="5:7">
      <c r="E2420" s="91" t="s">
        <v>2578</v>
      </c>
      <c r="F2420" s="91" t="s">
        <v>321</v>
      </c>
      <c r="G2420" s="300" t="s">
        <v>511</v>
      </c>
    </row>
    <row r="2421" spans="5:7">
      <c r="E2421" s="91" t="s">
        <v>2579</v>
      </c>
      <c r="F2421" s="91" t="s">
        <v>321</v>
      </c>
      <c r="G2421" s="300" t="s">
        <v>511</v>
      </c>
    </row>
    <row r="2422" spans="5:7">
      <c r="E2422" s="91" t="s">
        <v>2580</v>
      </c>
      <c r="F2422" s="91" t="s">
        <v>323</v>
      </c>
      <c r="G2422" s="300" t="s">
        <v>511</v>
      </c>
    </row>
    <row r="2423" spans="5:7">
      <c r="E2423" s="91" t="s">
        <v>2581</v>
      </c>
      <c r="F2423" s="91" t="s">
        <v>323</v>
      </c>
      <c r="G2423" s="300" t="s">
        <v>511</v>
      </c>
    </row>
    <row r="2424" spans="5:7">
      <c r="E2424" s="91" t="s">
        <v>2582</v>
      </c>
      <c r="F2424" s="91" t="s">
        <v>323</v>
      </c>
      <c r="G2424" s="300" t="s">
        <v>511</v>
      </c>
    </row>
    <row r="2425" spans="5:7">
      <c r="E2425" s="91" t="s">
        <v>2583</v>
      </c>
      <c r="F2425" s="91" t="s">
        <v>323</v>
      </c>
      <c r="G2425" s="300" t="s">
        <v>511</v>
      </c>
    </row>
    <row r="2426" spans="5:7">
      <c r="E2426" s="91" t="s">
        <v>2584</v>
      </c>
      <c r="F2426" s="91" t="s">
        <v>323</v>
      </c>
      <c r="G2426" s="300" t="s">
        <v>511</v>
      </c>
    </row>
    <row r="2427" spans="5:7">
      <c r="E2427" s="91" t="s">
        <v>2585</v>
      </c>
      <c r="F2427" s="91" t="s">
        <v>323</v>
      </c>
      <c r="G2427" s="300" t="s">
        <v>511</v>
      </c>
    </row>
    <row r="2428" spans="5:7">
      <c r="E2428" s="91" t="s">
        <v>2586</v>
      </c>
      <c r="F2428" s="91" t="s">
        <v>414</v>
      </c>
      <c r="G2428" s="300" t="s">
        <v>511</v>
      </c>
    </row>
    <row r="2429" spans="5:7">
      <c r="E2429" s="91" t="s">
        <v>2587</v>
      </c>
      <c r="F2429" s="91" t="s">
        <v>329</v>
      </c>
      <c r="G2429" s="300" t="s">
        <v>511</v>
      </c>
    </row>
    <row r="2430" spans="5:7">
      <c r="E2430" s="91" t="s">
        <v>2588</v>
      </c>
      <c r="F2430" s="91" t="s">
        <v>323</v>
      </c>
      <c r="G2430" s="300" t="s">
        <v>511</v>
      </c>
    </row>
    <row r="2431" spans="5:7">
      <c r="E2431" s="91" t="s">
        <v>2589</v>
      </c>
      <c r="F2431" s="91" t="s">
        <v>487</v>
      </c>
      <c r="G2431" s="300" t="s">
        <v>511</v>
      </c>
    </row>
    <row r="2432" spans="5:7">
      <c r="E2432" s="91" t="s">
        <v>2590</v>
      </c>
      <c r="F2432" s="91" t="s">
        <v>329</v>
      </c>
      <c r="G2432" s="300" t="s">
        <v>511</v>
      </c>
    </row>
    <row r="2433" spans="5:7">
      <c r="E2433" s="91" t="s">
        <v>2591</v>
      </c>
      <c r="F2433" s="91" t="s">
        <v>321</v>
      </c>
      <c r="G2433" s="300" t="s">
        <v>511</v>
      </c>
    </row>
    <row r="2434" spans="5:7">
      <c r="E2434" s="91" t="s">
        <v>2592</v>
      </c>
      <c r="F2434" s="91" t="s">
        <v>347</v>
      </c>
      <c r="G2434" s="300" t="s">
        <v>511</v>
      </c>
    </row>
    <row r="2435" spans="5:7">
      <c r="E2435" s="91" t="s">
        <v>2593</v>
      </c>
      <c r="F2435" s="91" t="s">
        <v>326</v>
      </c>
      <c r="G2435" s="300" t="s">
        <v>511</v>
      </c>
    </row>
    <row r="2436" spans="5:7">
      <c r="E2436" s="91" t="s">
        <v>2594</v>
      </c>
      <c r="F2436" s="91" t="s">
        <v>323</v>
      </c>
      <c r="G2436" s="300" t="s">
        <v>511</v>
      </c>
    </row>
    <row r="2437" spans="5:7">
      <c r="E2437" s="91" t="s">
        <v>2595</v>
      </c>
      <c r="F2437" s="91" t="s">
        <v>321</v>
      </c>
      <c r="G2437" s="300" t="s">
        <v>511</v>
      </c>
    </row>
    <row r="2438" spans="5:7">
      <c r="E2438" s="91" t="s">
        <v>2596</v>
      </c>
      <c r="F2438" s="91" t="s">
        <v>321</v>
      </c>
      <c r="G2438" s="300" t="s">
        <v>511</v>
      </c>
    </row>
    <row r="2439" spans="5:7">
      <c r="E2439" s="91" t="s">
        <v>2597</v>
      </c>
      <c r="F2439" s="91" t="s">
        <v>323</v>
      </c>
      <c r="G2439" s="300" t="s">
        <v>511</v>
      </c>
    </row>
    <row r="2440" spans="5:7">
      <c r="E2440" s="91" t="s">
        <v>2598</v>
      </c>
      <c r="F2440" s="91" t="s">
        <v>323</v>
      </c>
      <c r="G2440" s="300" t="s">
        <v>511</v>
      </c>
    </row>
    <row r="2441" spans="5:7">
      <c r="E2441" s="91" t="s">
        <v>2599</v>
      </c>
      <c r="F2441" s="91" t="s">
        <v>347</v>
      </c>
      <c r="G2441" s="300" t="s">
        <v>511</v>
      </c>
    </row>
    <row r="2442" spans="5:7">
      <c r="E2442" s="91" t="s">
        <v>2599</v>
      </c>
      <c r="F2442" s="91" t="s">
        <v>467</v>
      </c>
      <c r="G2442" s="300" t="s">
        <v>511</v>
      </c>
    </row>
    <row r="2443" spans="5:7">
      <c r="E2443" s="91" t="s">
        <v>2600</v>
      </c>
      <c r="F2443" s="91" t="s">
        <v>347</v>
      </c>
      <c r="G2443" s="300" t="s">
        <v>511</v>
      </c>
    </row>
    <row r="2444" spans="5:7">
      <c r="E2444" s="91" t="s">
        <v>2601</v>
      </c>
      <c r="F2444" s="91" t="s">
        <v>323</v>
      </c>
      <c r="G2444" s="300" t="s">
        <v>511</v>
      </c>
    </row>
    <row r="2445" spans="5:7">
      <c r="E2445" s="91" t="s">
        <v>2602</v>
      </c>
      <c r="F2445" s="91" t="s">
        <v>326</v>
      </c>
      <c r="G2445" s="300" t="s">
        <v>511</v>
      </c>
    </row>
    <row r="2446" spans="5:7">
      <c r="E2446" s="91" t="s">
        <v>2602</v>
      </c>
      <c r="F2446" s="91" t="s">
        <v>329</v>
      </c>
      <c r="G2446" s="300" t="s">
        <v>511</v>
      </c>
    </row>
    <row r="2447" spans="5:7">
      <c r="E2447" s="91" t="s">
        <v>2603</v>
      </c>
      <c r="F2447" s="91" t="s">
        <v>329</v>
      </c>
      <c r="G2447" s="300" t="s">
        <v>511</v>
      </c>
    </row>
    <row r="2448" spans="5:7">
      <c r="E2448" s="91" t="s">
        <v>2604</v>
      </c>
      <c r="F2448" s="91" t="s">
        <v>321</v>
      </c>
      <c r="G2448" s="300" t="s">
        <v>511</v>
      </c>
    </row>
    <row r="2449" spans="5:7">
      <c r="E2449" s="91" t="s">
        <v>2605</v>
      </c>
      <c r="F2449" s="91" t="s">
        <v>329</v>
      </c>
      <c r="G2449" s="300" t="s">
        <v>511</v>
      </c>
    </row>
    <row r="2450" spans="5:7">
      <c r="E2450" s="91" t="s">
        <v>2605</v>
      </c>
      <c r="F2450" s="91" t="s">
        <v>326</v>
      </c>
      <c r="G2450" s="300" t="s">
        <v>511</v>
      </c>
    </row>
    <row r="2451" spans="5:7">
      <c r="E2451" s="91" t="s">
        <v>2606</v>
      </c>
      <c r="F2451" s="91" t="s">
        <v>329</v>
      </c>
      <c r="G2451" s="300" t="s">
        <v>511</v>
      </c>
    </row>
    <row r="2452" spans="5:7">
      <c r="E2452" s="91" t="s">
        <v>2607</v>
      </c>
      <c r="F2452" s="91" t="s">
        <v>321</v>
      </c>
      <c r="G2452" s="300" t="s">
        <v>511</v>
      </c>
    </row>
    <row r="2453" spans="5:7">
      <c r="E2453" s="91" t="s">
        <v>2608</v>
      </c>
      <c r="F2453" s="91" t="s">
        <v>329</v>
      </c>
      <c r="G2453" s="300" t="s">
        <v>511</v>
      </c>
    </row>
    <row r="2454" spans="5:7">
      <c r="E2454" s="91" t="s">
        <v>2608</v>
      </c>
      <c r="F2454" s="91" t="s">
        <v>326</v>
      </c>
      <c r="G2454" s="300" t="s">
        <v>511</v>
      </c>
    </row>
    <row r="2455" spans="5:7">
      <c r="E2455" s="91" t="s">
        <v>2608</v>
      </c>
      <c r="F2455" s="91" t="s">
        <v>327</v>
      </c>
      <c r="G2455" s="300" t="s">
        <v>511</v>
      </c>
    </row>
    <row r="2456" spans="5:7">
      <c r="E2456" s="91" t="s">
        <v>2609</v>
      </c>
      <c r="F2456" s="91" t="s">
        <v>329</v>
      </c>
      <c r="G2456" s="300" t="s">
        <v>511</v>
      </c>
    </row>
    <row r="2457" spans="5:7">
      <c r="E2457" s="91" t="s">
        <v>2609</v>
      </c>
      <c r="F2457" s="91" t="s">
        <v>326</v>
      </c>
      <c r="G2457" s="300" t="s">
        <v>511</v>
      </c>
    </row>
    <row r="2458" spans="5:7">
      <c r="E2458" s="91" t="s">
        <v>2610</v>
      </c>
      <c r="F2458" s="91" t="s">
        <v>329</v>
      </c>
      <c r="G2458" s="300" t="s">
        <v>511</v>
      </c>
    </row>
    <row r="2459" spans="5:7">
      <c r="E2459" s="91" t="s">
        <v>2611</v>
      </c>
      <c r="F2459" s="91" t="s">
        <v>467</v>
      </c>
      <c r="G2459" s="300" t="s">
        <v>511</v>
      </c>
    </row>
    <row r="2460" spans="5:7">
      <c r="E2460" s="91" t="s">
        <v>2611</v>
      </c>
      <c r="F2460" s="91" t="s">
        <v>347</v>
      </c>
      <c r="G2460" s="300" t="s">
        <v>511</v>
      </c>
    </row>
    <row r="2461" spans="5:7">
      <c r="E2461" s="91" t="s">
        <v>2612</v>
      </c>
      <c r="F2461" s="91" t="s">
        <v>347</v>
      </c>
      <c r="G2461" s="300" t="s">
        <v>511</v>
      </c>
    </row>
    <row r="2462" spans="5:7">
      <c r="E2462" s="91" t="s">
        <v>2613</v>
      </c>
      <c r="F2462" s="91" t="s">
        <v>321</v>
      </c>
      <c r="G2462" s="300" t="s">
        <v>511</v>
      </c>
    </row>
    <row r="2463" spans="5:7">
      <c r="E2463" s="91" t="s">
        <v>2614</v>
      </c>
      <c r="F2463" s="91" t="s">
        <v>326</v>
      </c>
      <c r="G2463" s="300" t="s">
        <v>511</v>
      </c>
    </row>
    <row r="2464" spans="5:7">
      <c r="E2464" s="91" t="s">
        <v>2614</v>
      </c>
      <c r="F2464" s="91" t="s">
        <v>329</v>
      </c>
      <c r="G2464" s="300" t="s">
        <v>511</v>
      </c>
    </row>
    <row r="2465" spans="5:7">
      <c r="E2465" s="91" t="s">
        <v>2615</v>
      </c>
      <c r="F2465" s="91" t="s">
        <v>478</v>
      </c>
      <c r="G2465" s="300" t="s">
        <v>511</v>
      </c>
    </row>
    <row r="2466" spans="5:7">
      <c r="E2466" s="91" t="s">
        <v>2616</v>
      </c>
      <c r="F2466" s="91" t="s">
        <v>414</v>
      </c>
      <c r="G2466" s="300" t="s">
        <v>511</v>
      </c>
    </row>
    <row r="2467" spans="5:7">
      <c r="E2467" s="91" t="s">
        <v>2617</v>
      </c>
      <c r="F2467" s="91" t="s">
        <v>347</v>
      </c>
      <c r="G2467" s="300" t="s">
        <v>511</v>
      </c>
    </row>
    <row r="2468" spans="5:7">
      <c r="E2468" s="91" t="s">
        <v>2618</v>
      </c>
      <c r="F2468" s="91" t="s">
        <v>329</v>
      </c>
      <c r="G2468" s="300" t="s">
        <v>511</v>
      </c>
    </row>
    <row r="2469" spans="5:7">
      <c r="E2469" s="91" t="s">
        <v>2618</v>
      </c>
      <c r="F2469" s="91" t="s">
        <v>326</v>
      </c>
      <c r="G2469" s="300" t="s">
        <v>511</v>
      </c>
    </row>
    <row r="2470" spans="5:7">
      <c r="E2470" s="91" t="s">
        <v>2619</v>
      </c>
      <c r="F2470" s="91" t="s">
        <v>329</v>
      </c>
      <c r="G2470" s="300" t="s">
        <v>511</v>
      </c>
    </row>
    <row r="2471" spans="5:7">
      <c r="E2471" s="91" t="s">
        <v>2620</v>
      </c>
      <c r="F2471" s="91" t="s">
        <v>414</v>
      </c>
      <c r="G2471" s="300" t="s">
        <v>511</v>
      </c>
    </row>
    <row r="2472" spans="5:7">
      <c r="E2472" s="91" t="s">
        <v>2621</v>
      </c>
      <c r="F2472" s="91" t="s">
        <v>326</v>
      </c>
      <c r="G2472" s="300" t="s">
        <v>511</v>
      </c>
    </row>
    <row r="2473" spans="5:7">
      <c r="E2473" s="91" t="s">
        <v>2621</v>
      </c>
      <c r="F2473" s="91" t="s">
        <v>329</v>
      </c>
      <c r="G2473" s="300" t="s">
        <v>511</v>
      </c>
    </row>
    <row r="2474" spans="5:7">
      <c r="E2474" s="91" t="s">
        <v>2622</v>
      </c>
      <c r="F2474" s="91" t="s">
        <v>329</v>
      </c>
      <c r="G2474" s="300" t="s">
        <v>511</v>
      </c>
    </row>
    <row r="2475" spans="5:7">
      <c r="E2475" s="91" t="s">
        <v>2622</v>
      </c>
      <c r="F2475" s="91" t="s">
        <v>326</v>
      </c>
      <c r="G2475" s="300" t="s">
        <v>511</v>
      </c>
    </row>
    <row r="2476" spans="5:7">
      <c r="E2476" s="91" t="s">
        <v>2623</v>
      </c>
      <c r="F2476" s="91" t="s">
        <v>547</v>
      </c>
      <c r="G2476" s="300" t="s">
        <v>511</v>
      </c>
    </row>
    <row r="2477" spans="5:7">
      <c r="E2477" s="91" t="s">
        <v>2624</v>
      </c>
      <c r="F2477" s="91" t="s">
        <v>323</v>
      </c>
      <c r="G2477" s="300" t="s">
        <v>511</v>
      </c>
    </row>
    <row r="2478" spans="5:7">
      <c r="E2478" s="91" t="s">
        <v>2625</v>
      </c>
      <c r="F2478" s="91" t="s">
        <v>323</v>
      </c>
      <c r="G2478" s="300" t="s">
        <v>511</v>
      </c>
    </row>
    <row r="2479" spans="5:7">
      <c r="E2479" s="91" t="s">
        <v>2626</v>
      </c>
      <c r="F2479" s="91" t="s">
        <v>329</v>
      </c>
      <c r="G2479" s="300" t="s">
        <v>511</v>
      </c>
    </row>
    <row r="2480" spans="5:7">
      <c r="E2480" s="91" t="s">
        <v>2626</v>
      </c>
      <c r="F2480" s="91" t="s">
        <v>326</v>
      </c>
      <c r="G2480" s="300" t="s">
        <v>511</v>
      </c>
    </row>
    <row r="2481" spans="5:7">
      <c r="E2481" s="91" t="s">
        <v>2627</v>
      </c>
      <c r="F2481" s="91" t="s">
        <v>323</v>
      </c>
      <c r="G2481" s="300" t="s">
        <v>511</v>
      </c>
    </row>
    <row r="2482" spans="5:7">
      <c r="E2482" s="91" t="s">
        <v>2628</v>
      </c>
      <c r="F2482" s="91" t="s">
        <v>323</v>
      </c>
      <c r="G2482" s="300" t="s">
        <v>511</v>
      </c>
    </row>
    <row r="2483" spans="5:7">
      <c r="E2483" s="91" t="s">
        <v>2629</v>
      </c>
      <c r="F2483" s="91" t="s">
        <v>329</v>
      </c>
      <c r="G2483" s="300" t="s">
        <v>511</v>
      </c>
    </row>
    <row r="2484" spans="5:7">
      <c r="E2484" s="91" t="s">
        <v>2629</v>
      </c>
      <c r="F2484" s="91" t="s">
        <v>326</v>
      </c>
      <c r="G2484" s="300" t="s">
        <v>511</v>
      </c>
    </row>
    <row r="2485" spans="5:7">
      <c r="E2485" s="91" t="s">
        <v>2630</v>
      </c>
      <c r="F2485" s="91" t="s">
        <v>329</v>
      </c>
      <c r="G2485" s="300" t="s">
        <v>511</v>
      </c>
    </row>
    <row r="2486" spans="5:7">
      <c r="E2486" s="91" t="s">
        <v>2631</v>
      </c>
      <c r="F2486" s="91" t="s">
        <v>323</v>
      </c>
      <c r="G2486" s="300" t="s">
        <v>511</v>
      </c>
    </row>
    <row r="2487" spans="5:7">
      <c r="E2487" s="91" t="s">
        <v>2632</v>
      </c>
      <c r="F2487" s="91" t="s">
        <v>323</v>
      </c>
      <c r="G2487" s="300" t="s">
        <v>511</v>
      </c>
    </row>
    <row r="2488" spans="5:7">
      <c r="E2488" s="91" t="s">
        <v>2633</v>
      </c>
      <c r="F2488" s="91" t="s">
        <v>414</v>
      </c>
      <c r="G2488" s="300" t="s">
        <v>511</v>
      </c>
    </row>
    <row r="2489" spans="5:7">
      <c r="E2489" s="91" t="s">
        <v>2634</v>
      </c>
      <c r="F2489" s="91" t="s">
        <v>323</v>
      </c>
      <c r="G2489" s="300" t="s">
        <v>511</v>
      </c>
    </row>
    <row r="2490" spans="5:7">
      <c r="E2490" s="91" t="s">
        <v>2635</v>
      </c>
      <c r="F2490" s="91" t="s">
        <v>329</v>
      </c>
      <c r="G2490" s="300" t="s">
        <v>511</v>
      </c>
    </row>
    <row r="2491" spans="5:7">
      <c r="E2491" s="91" t="s">
        <v>2636</v>
      </c>
      <c r="F2491" s="91" t="s">
        <v>326</v>
      </c>
      <c r="G2491" s="300" t="s">
        <v>511</v>
      </c>
    </row>
    <row r="2492" spans="5:7">
      <c r="E2492" s="91" t="s">
        <v>2636</v>
      </c>
      <c r="F2492" s="91" t="s">
        <v>327</v>
      </c>
      <c r="G2492" s="300" t="s">
        <v>511</v>
      </c>
    </row>
    <row r="2493" spans="5:7">
      <c r="E2493" s="91" t="s">
        <v>2636</v>
      </c>
      <c r="F2493" s="91" t="s">
        <v>329</v>
      </c>
      <c r="G2493" s="300" t="s">
        <v>511</v>
      </c>
    </row>
    <row r="2494" spans="5:7">
      <c r="E2494" s="91" t="s">
        <v>2637</v>
      </c>
      <c r="F2494" s="91" t="s">
        <v>326</v>
      </c>
      <c r="G2494" s="300" t="s">
        <v>511</v>
      </c>
    </row>
    <row r="2495" spans="5:7">
      <c r="E2495" s="91" t="s">
        <v>2638</v>
      </c>
      <c r="F2495" s="91" t="s">
        <v>329</v>
      </c>
      <c r="G2495" s="300" t="s">
        <v>511</v>
      </c>
    </row>
    <row r="2496" spans="5:7">
      <c r="E2496" s="91" t="s">
        <v>2638</v>
      </c>
      <c r="F2496" s="91" t="s">
        <v>326</v>
      </c>
      <c r="G2496" s="300" t="s">
        <v>511</v>
      </c>
    </row>
    <row r="2497" spans="5:7">
      <c r="E2497" s="91" t="s">
        <v>2639</v>
      </c>
      <c r="F2497" s="91" t="s">
        <v>329</v>
      </c>
      <c r="G2497" s="300" t="s">
        <v>511</v>
      </c>
    </row>
    <row r="2498" spans="5:7">
      <c r="E2498" s="91" t="s">
        <v>2640</v>
      </c>
      <c r="F2498" s="91" t="s">
        <v>329</v>
      </c>
      <c r="G2498" s="300" t="s">
        <v>511</v>
      </c>
    </row>
    <row r="2499" spans="5:7">
      <c r="E2499" s="91" t="s">
        <v>2641</v>
      </c>
      <c r="F2499" s="91" t="s">
        <v>547</v>
      </c>
      <c r="G2499" s="300" t="s">
        <v>511</v>
      </c>
    </row>
    <row r="2500" spans="5:7">
      <c r="E2500" s="91" t="s">
        <v>2642</v>
      </c>
      <c r="F2500" s="91" t="s">
        <v>323</v>
      </c>
      <c r="G2500" s="300" t="s">
        <v>511</v>
      </c>
    </row>
    <row r="2501" spans="5:7">
      <c r="E2501" s="91" t="s">
        <v>2643</v>
      </c>
      <c r="F2501" s="91" t="s">
        <v>326</v>
      </c>
      <c r="G2501" s="300" t="s">
        <v>511</v>
      </c>
    </row>
    <row r="2502" spans="5:7">
      <c r="E2502" s="91" t="s">
        <v>2644</v>
      </c>
      <c r="F2502" s="91" t="s">
        <v>329</v>
      </c>
      <c r="G2502" s="300" t="s">
        <v>511</v>
      </c>
    </row>
    <row r="2503" spans="5:7">
      <c r="E2503" s="91" t="s">
        <v>2645</v>
      </c>
      <c r="F2503" s="91" t="s">
        <v>321</v>
      </c>
      <c r="G2503" s="300" t="s">
        <v>511</v>
      </c>
    </row>
    <row r="2504" spans="5:7">
      <c r="E2504" s="91" t="s">
        <v>2646</v>
      </c>
      <c r="F2504" s="91" t="s">
        <v>478</v>
      </c>
      <c r="G2504" s="300" t="s">
        <v>511</v>
      </c>
    </row>
    <row r="2505" spans="5:7">
      <c r="E2505" s="91" t="s">
        <v>2647</v>
      </c>
      <c r="F2505" s="91" t="s">
        <v>321</v>
      </c>
      <c r="G2505" s="300" t="s">
        <v>511</v>
      </c>
    </row>
    <row r="2506" spans="5:7">
      <c r="E2506" s="91" t="s">
        <v>2648</v>
      </c>
      <c r="F2506" s="91" t="s">
        <v>323</v>
      </c>
      <c r="G2506" s="300" t="s">
        <v>511</v>
      </c>
    </row>
    <row r="2507" spans="5:7">
      <c r="E2507" s="91" t="s">
        <v>2649</v>
      </c>
      <c r="F2507" s="91" t="s">
        <v>321</v>
      </c>
      <c r="G2507" s="300" t="s">
        <v>511</v>
      </c>
    </row>
    <row r="2508" spans="5:7">
      <c r="E2508" s="91" t="s">
        <v>2650</v>
      </c>
      <c r="F2508" s="91" t="s">
        <v>347</v>
      </c>
      <c r="G2508" s="300" t="s">
        <v>511</v>
      </c>
    </row>
    <row r="2509" spans="5:7">
      <c r="E2509" s="91" t="s">
        <v>2651</v>
      </c>
      <c r="F2509" s="91" t="s">
        <v>347</v>
      </c>
      <c r="G2509" s="300" t="s">
        <v>511</v>
      </c>
    </row>
    <row r="2510" spans="5:7">
      <c r="E2510" s="91" t="s">
        <v>2652</v>
      </c>
      <c r="F2510" s="91" t="s">
        <v>329</v>
      </c>
      <c r="G2510" s="300" t="s">
        <v>511</v>
      </c>
    </row>
    <row r="2511" spans="5:7">
      <c r="E2511" s="91" t="s">
        <v>2653</v>
      </c>
      <c r="F2511" s="91" t="s">
        <v>478</v>
      </c>
      <c r="G2511" s="300" t="s">
        <v>511</v>
      </c>
    </row>
    <row r="2512" spans="5:7">
      <c r="E2512" s="91" t="s">
        <v>2654</v>
      </c>
      <c r="F2512" s="91" t="s">
        <v>321</v>
      </c>
      <c r="G2512" s="300" t="s">
        <v>511</v>
      </c>
    </row>
    <row r="2513" spans="5:7">
      <c r="E2513" s="91" t="s">
        <v>2655</v>
      </c>
      <c r="F2513" s="91" t="s">
        <v>321</v>
      </c>
      <c r="G2513" s="300" t="s">
        <v>511</v>
      </c>
    </row>
    <row r="2514" spans="5:7">
      <c r="E2514" s="91" t="s">
        <v>2656</v>
      </c>
      <c r="F2514" s="91" t="s">
        <v>329</v>
      </c>
      <c r="G2514" s="300" t="s">
        <v>511</v>
      </c>
    </row>
    <row r="2515" spans="5:7">
      <c r="E2515" s="91" t="s">
        <v>2657</v>
      </c>
      <c r="F2515" s="91" t="s">
        <v>329</v>
      </c>
      <c r="G2515" s="300" t="s">
        <v>511</v>
      </c>
    </row>
    <row r="2516" spans="5:7">
      <c r="E2516" s="91" t="s">
        <v>2657</v>
      </c>
      <c r="F2516" s="91" t="s">
        <v>326</v>
      </c>
      <c r="G2516" s="300" t="s">
        <v>511</v>
      </c>
    </row>
    <row r="2517" spans="5:7">
      <c r="E2517" s="91" t="s">
        <v>2658</v>
      </c>
      <c r="F2517" s="91" t="s">
        <v>329</v>
      </c>
      <c r="G2517" s="300" t="s">
        <v>511</v>
      </c>
    </row>
    <row r="2518" spans="5:7">
      <c r="E2518" s="91" t="s">
        <v>2659</v>
      </c>
      <c r="F2518" s="91" t="s">
        <v>329</v>
      </c>
      <c r="G2518" s="300" t="s">
        <v>511</v>
      </c>
    </row>
    <row r="2519" spans="5:7">
      <c r="E2519" s="91" t="s">
        <v>2660</v>
      </c>
      <c r="F2519" s="91" t="s">
        <v>329</v>
      </c>
      <c r="G2519" s="300" t="s">
        <v>511</v>
      </c>
    </row>
    <row r="2520" spans="5:7">
      <c r="E2520" s="91" t="s">
        <v>2661</v>
      </c>
      <c r="F2520" s="91" t="s">
        <v>329</v>
      </c>
      <c r="G2520" s="300" t="s">
        <v>511</v>
      </c>
    </row>
    <row r="2521" spans="5:7">
      <c r="E2521" s="91" t="s">
        <v>2662</v>
      </c>
      <c r="F2521" s="91" t="s">
        <v>323</v>
      </c>
      <c r="G2521" s="300" t="s">
        <v>511</v>
      </c>
    </row>
    <row r="2522" spans="5:7">
      <c r="E2522" s="91" t="s">
        <v>2663</v>
      </c>
      <c r="F2522" s="91" t="s">
        <v>323</v>
      </c>
      <c r="G2522" s="300" t="s">
        <v>511</v>
      </c>
    </row>
    <row r="2523" spans="5:7">
      <c r="E2523" s="91" t="s">
        <v>2664</v>
      </c>
      <c r="F2523" s="91" t="s">
        <v>323</v>
      </c>
      <c r="G2523" s="300" t="s">
        <v>511</v>
      </c>
    </row>
    <row r="2524" spans="5:7">
      <c r="E2524" s="91" t="s">
        <v>2665</v>
      </c>
      <c r="F2524" s="91" t="s">
        <v>478</v>
      </c>
      <c r="G2524" s="300" t="s">
        <v>511</v>
      </c>
    </row>
    <row r="2525" spans="5:7">
      <c r="E2525" s="91" t="s">
        <v>2666</v>
      </c>
      <c r="F2525" s="91" t="s">
        <v>326</v>
      </c>
      <c r="G2525" s="300" t="s">
        <v>511</v>
      </c>
    </row>
    <row r="2526" spans="5:7">
      <c r="E2526" s="91" t="s">
        <v>2667</v>
      </c>
      <c r="F2526" s="91" t="s">
        <v>329</v>
      </c>
      <c r="G2526" s="300" t="s">
        <v>511</v>
      </c>
    </row>
    <row r="2527" spans="5:7">
      <c r="E2527" s="91" t="s">
        <v>2667</v>
      </c>
      <c r="F2527" s="91" t="s">
        <v>326</v>
      </c>
      <c r="G2527" s="300" t="s">
        <v>511</v>
      </c>
    </row>
    <row r="2528" spans="5:7">
      <c r="E2528" s="91" t="s">
        <v>2668</v>
      </c>
      <c r="F2528" s="91" t="s">
        <v>458</v>
      </c>
      <c r="G2528" s="300" t="s">
        <v>511</v>
      </c>
    </row>
    <row r="2529" spans="5:7">
      <c r="E2529" s="91" t="s">
        <v>2668</v>
      </c>
      <c r="F2529" s="91" t="s">
        <v>488</v>
      </c>
      <c r="G2529" s="300" t="s">
        <v>511</v>
      </c>
    </row>
    <row r="2530" spans="5:7">
      <c r="E2530" s="91" t="s">
        <v>2669</v>
      </c>
      <c r="F2530" s="91" t="s">
        <v>329</v>
      </c>
      <c r="G2530" s="300" t="s">
        <v>511</v>
      </c>
    </row>
    <row r="2531" spans="5:7">
      <c r="E2531" s="91" t="s">
        <v>2670</v>
      </c>
      <c r="F2531" s="91" t="s">
        <v>329</v>
      </c>
      <c r="G2531" s="300" t="s">
        <v>511</v>
      </c>
    </row>
    <row r="2532" spans="5:7">
      <c r="E2532" s="91" t="s">
        <v>2670</v>
      </c>
      <c r="F2532" s="91" t="s">
        <v>326</v>
      </c>
      <c r="G2532" s="300" t="s">
        <v>511</v>
      </c>
    </row>
    <row r="2533" spans="5:7">
      <c r="E2533" s="91" t="s">
        <v>2671</v>
      </c>
      <c r="F2533" s="91" t="s">
        <v>323</v>
      </c>
      <c r="G2533" s="300" t="s">
        <v>511</v>
      </c>
    </row>
    <row r="2534" spans="5:7">
      <c r="E2534" s="91" t="s">
        <v>2672</v>
      </c>
      <c r="F2534" s="91" t="s">
        <v>347</v>
      </c>
      <c r="G2534" s="300" t="s">
        <v>511</v>
      </c>
    </row>
    <row r="2535" spans="5:7">
      <c r="E2535" s="91" t="s">
        <v>2673</v>
      </c>
      <c r="F2535" s="91" t="s">
        <v>323</v>
      </c>
      <c r="G2535" s="300" t="s">
        <v>511</v>
      </c>
    </row>
    <row r="2536" spans="5:7">
      <c r="E2536" s="91" t="s">
        <v>2674</v>
      </c>
      <c r="F2536" s="91" t="s">
        <v>323</v>
      </c>
      <c r="G2536" s="300" t="s">
        <v>511</v>
      </c>
    </row>
    <row r="2537" spans="5:7">
      <c r="E2537" s="91" t="s">
        <v>2675</v>
      </c>
      <c r="F2537" s="91" t="s">
        <v>323</v>
      </c>
      <c r="G2537" s="300" t="s">
        <v>511</v>
      </c>
    </row>
    <row r="2538" spans="5:7">
      <c r="E2538" s="91" t="s">
        <v>2676</v>
      </c>
      <c r="F2538" s="91" t="s">
        <v>467</v>
      </c>
      <c r="G2538" s="300" t="s">
        <v>511</v>
      </c>
    </row>
    <row r="2539" spans="5:7">
      <c r="E2539" s="91" t="s">
        <v>2677</v>
      </c>
      <c r="F2539" s="91" t="s">
        <v>347</v>
      </c>
      <c r="G2539" s="300" t="s">
        <v>511</v>
      </c>
    </row>
    <row r="2540" spans="5:7">
      <c r="E2540" s="91" t="s">
        <v>2678</v>
      </c>
      <c r="F2540" s="91" t="s">
        <v>323</v>
      </c>
      <c r="G2540" s="300" t="s">
        <v>511</v>
      </c>
    </row>
    <row r="2541" spans="5:7">
      <c r="E2541" s="91" t="s">
        <v>2679</v>
      </c>
      <c r="F2541" s="91" t="s">
        <v>323</v>
      </c>
      <c r="G2541" s="300" t="s">
        <v>511</v>
      </c>
    </row>
    <row r="2542" spans="5:7">
      <c r="E2542" s="91" t="s">
        <v>2680</v>
      </c>
      <c r="F2542" s="91" t="s">
        <v>323</v>
      </c>
      <c r="G2542" s="300" t="s">
        <v>511</v>
      </c>
    </row>
    <row r="2543" spans="5:7">
      <c r="E2543" s="91" t="s">
        <v>2681</v>
      </c>
      <c r="F2543" s="91" t="s">
        <v>323</v>
      </c>
      <c r="G2543" s="300" t="s">
        <v>511</v>
      </c>
    </row>
    <row r="2544" spans="5:7">
      <c r="E2544" s="91" t="s">
        <v>2682</v>
      </c>
      <c r="F2544" s="91" t="s">
        <v>323</v>
      </c>
      <c r="G2544" s="300" t="s">
        <v>511</v>
      </c>
    </row>
    <row r="2545" spans="5:7">
      <c r="E2545" s="91" t="s">
        <v>2683</v>
      </c>
      <c r="F2545" s="91" t="s">
        <v>326</v>
      </c>
      <c r="G2545" s="300" t="s">
        <v>511</v>
      </c>
    </row>
    <row r="2546" spans="5:7">
      <c r="E2546" s="91" t="s">
        <v>2683</v>
      </c>
      <c r="F2546" s="91" t="s">
        <v>329</v>
      </c>
      <c r="G2546" s="300" t="s">
        <v>511</v>
      </c>
    </row>
    <row r="2547" spans="5:7">
      <c r="E2547" s="91" t="s">
        <v>2684</v>
      </c>
      <c r="F2547" s="91" t="s">
        <v>458</v>
      </c>
      <c r="G2547" s="300" t="s">
        <v>511</v>
      </c>
    </row>
    <row r="2548" spans="5:7">
      <c r="E2548" s="91" t="s">
        <v>2684</v>
      </c>
      <c r="F2548" s="91" t="s">
        <v>488</v>
      </c>
      <c r="G2548" s="300" t="s">
        <v>511</v>
      </c>
    </row>
    <row r="2549" spans="5:7">
      <c r="E2549" s="91" t="s">
        <v>2685</v>
      </c>
      <c r="F2549" s="91" t="s">
        <v>323</v>
      </c>
      <c r="G2549" s="300" t="s">
        <v>511</v>
      </c>
    </row>
    <row r="2550" spans="5:7">
      <c r="E2550" s="91" t="s">
        <v>2686</v>
      </c>
      <c r="F2550" s="91" t="s">
        <v>329</v>
      </c>
      <c r="G2550" s="300" t="s">
        <v>511</v>
      </c>
    </row>
    <row r="2551" spans="5:7">
      <c r="E2551" s="91" t="s">
        <v>2687</v>
      </c>
      <c r="F2551" s="91" t="s">
        <v>347</v>
      </c>
      <c r="G2551" s="300" t="s">
        <v>511</v>
      </c>
    </row>
    <row r="2552" spans="5:7">
      <c r="E2552" s="91" t="s">
        <v>2688</v>
      </c>
      <c r="F2552" s="91" t="s">
        <v>314</v>
      </c>
      <c r="G2552" s="300" t="s">
        <v>511</v>
      </c>
    </row>
    <row r="2553" spans="5:7">
      <c r="E2553" s="91" t="s">
        <v>2689</v>
      </c>
      <c r="F2553" s="91" t="s">
        <v>321</v>
      </c>
      <c r="G2553" s="300" t="s">
        <v>511</v>
      </c>
    </row>
    <row r="2554" spans="5:7">
      <c r="E2554" s="91" t="s">
        <v>2690</v>
      </c>
      <c r="F2554" s="91" t="s">
        <v>323</v>
      </c>
      <c r="G2554" s="300" t="s">
        <v>511</v>
      </c>
    </row>
    <row r="2555" spans="5:7">
      <c r="E2555" s="91" t="s">
        <v>2691</v>
      </c>
      <c r="F2555" s="91" t="s">
        <v>321</v>
      </c>
      <c r="G2555" s="300" t="s">
        <v>511</v>
      </c>
    </row>
    <row r="2556" spans="5:7">
      <c r="E2556" s="91" t="s">
        <v>2692</v>
      </c>
      <c r="F2556" s="91" t="s">
        <v>314</v>
      </c>
      <c r="G2556" s="300" t="s">
        <v>511</v>
      </c>
    </row>
    <row r="2557" spans="5:7">
      <c r="E2557" s="91" t="s">
        <v>2693</v>
      </c>
      <c r="F2557" s="91" t="s">
        <v>323</v>
      </c>
      <c r="G2557" s="300" t="s">
        <v>511</v>
      </c>
    </row>
    <row r="2558" spans="5:7">
      <c r="E2558" s="91" t="s">
        <v>2694</v>
      </c>
      <c r="F2558" s="91" t="s">
        <v>323</v>
      </c>
      <c r="G2558" s="300" t="s">
        <v>511</v>
      </c>
    </row>
    <row r="2559" spans="5:7">
      <c r="E2559" s="91" t="s">
        <v>2695</v>
      </c>
      <c r="F2559" s="91" t="s">
        <v>458</v>
      </c>
      <c r="G2559" s="300" t="s">
        <v>511</v>
      </c>
    </row>
    <row r="2560" spans="5:7">
      <c r="E2560" s="91" t="s">
        <v>2695</v>
      </c>
      <c r="F2560" s="91" t="s">
        <v>488</v>
      </c>
      <c r="G2560" s="300" t="s">
        <v>511</v>
      </c>
    </row>
    <row r="2561" spans="5:7">
      <c r="E2561" s="91" t="s">
        <v>2696</v>
      </c>
      <c r="F2561" s="91" t="s">
        <v>323</v>
      </c>
      <c r="G2561" s="300" t="s">
        <v>511</v>
      </c>
    </row>
    <row r="2562" spans="5:7">
      <c r="E2562" s="91" t="s">
        <v>2697</v>
      </c>
      <c r="F2562" s="91" t="s">
        <v>547</v>
      </c>
      <c r="G2562" s="300" t="s">
        <v>511</v>
      </c>
    </row>
    <row r="2563" spans="5:7">
      <c r="E2563" s="91" t="s">
        <v>2698</v>
      </c>
      <c r="F2563" s="91" t="s">
        <v>326</v>
      </c>
      <c r="G2563" s="300" t="s">
        <v>511</v>
      </c>
    </row>
    <row r="2564" spans="5:7">
      <c r="E2564" s="91" t="s">
        <v>2698</v>
      </c>
      <c r="F2564" s="91" t="s">
        <v>327</v>
      </c>
      <c r="G2564" s="300" t="s">
        <v>511</v>
      </c>
    </row>
    <row r="2565" spans="5:7">
      <c r="E2565" s="91" t="s">
        <v>2698</v>
      </c>
      <c r="F2565" s="91" t="s">
        <v>329</v>
      </c>
      <c r="G2565" s="300" t="s">
        <v>511</v>
      </c>
    </row>
    <row r="2566" spans="5:7">
      <c r="E2566" s="91" t="s">
        <v>2699</v>
      </c>
      <c r="F2566" s="91" t="s">
        <v>329</v>
      </c>
      <c r="G2566" s="300" t="s">
        <v>511</v>
      </c>
    </row>
    <row r="2567" spans="5:7">
      <c r="E2567" s="91" t="s">
        <v>2700</v>
      </c>
      <c r="F2567" s="91" t="s">
        <v>347</v>
      </c>
      <c r="G2567" s="300" t="s">
        <v>511</v>
      </c>
    </row>
    <row r="2568" spans="5:7">
      <c r="E2568" s="91" t="s">
        <v>2701</v>
      </c>
      <c r="F2568" s="91" t="s">
        <v>547</v>
      </c>
      <c r="G2568" s="300" t="s">
        <v>511</v>
      </c>
    </row>
    <row r="2569" spans="5:7">
      <c r="E2569" s="91" t="s">
        <v>2702</v>
      </c>
      <c r="F2569" s="91" t="s">
        <v>329</v>
      </c>
      <c r="G2569" s="300" t="s">
        <v>511</v>
      </c>
    </row>
    <row r="2570" spans="5:7">
      <c r="E2570" s="91" t="s">
        <v>2703</v>
      </c>
      <c r="F2570" s="91" t="s">
        <v>321</v>
      </c>
      <c r="G2570" s="300" t="s">
        <v>511</v>
      </c>
    </row>
    <row r="2571" spans="5:7">
      <c r="E2571" s="91" t="s">
        <v>2704</v>
      </c>
      <c r="F2571" s="91" t="s">
        <v>323</v>
      </c>
      <c r="G2571" s="300" t="s">
        <v>511</v>
      </c>
    </row>
    <row r="2572" spans="5:7">
      <c r="E2572" s="91" t="s">
        <v>2705</v>
      </c>
      <c r="F2572" s="91" t="s">
        <v>321</v>
      </c>
      <c r="G2572" s="300" t="s">
        <v>511</v>
      </c>
    </row>
    <row r="2573" spans="5:7">
      <c r="E2573" s="91" t="s">
        <v>2706</v>
      </c>
      <c r="F2573" s="91" t="s">
        <v>314</v>
      </c>
      <c r="G2573" s="300" t="s">
        <v>511</v>
      </c>
    </row>
    <row r="2574" spans="5:7">
      <c r="E2574" s="91" t="s">
        <v>2707</v>
      </c>
      <c r="F2574" s="91" t="s">
        <v>329</v>
      </c>
      <c r="G2574" s="300" t="s">
        <v>511</v>
      </c>
    </row>
    <row r="2575" spans="5:7">
      <c r="E2575" s="91" t="s">
        <v>2708</v>
      </c>
      <c r="F2575" s="91" t="s">
        <v>547</v>
      </c>
      <c r="G2575" s="300" t="s">
        <v>511</v>
      </c>
    </row>
    <row r="2576" spans="5:7">
      <c r="E2576" s="91" t="s">
        <v>2709</v>
      </c>
      <c r="F2576" s="91" t="s">
        <v>478</v>
      </c>
      <c r="G2576" s="300" t="s">
        <v>511</v>
      </c>
    </row>
    <row r="2577" spans="5:7">
      <c r="E2577" s="91" t="s">
        <v>2710</v>
      </c>
      <c r="F2577" s="91" t="s">
        <v>329</v>
      </c>
      <c r="G2577" s="300" t="s">
        <v>511</v>
      </c>
    </row>
    <row r="2578" spans="5:7">
      <c r="E2578" s="91" t="s">
        <v>2711</v>
      </c>
      <c r="F2578" s="91" t="s">
        <v>329</v>
      </c>
      <c r="G2578" s="300" t="s">
        <v>511</v>
      </c>
    </row>
    <row r="2579" spans="5:7">
      <c r="E2579" s="91" t="s">
        <v>2711</v>
      </c>
      <c r="F2579" s="91" t="s">
        <v>326</v>
      </c>
      <c r="G2579" s="300" t="s">
        <v>511</v>
      </c>
    </row>
    <row r="2580" spans="5:7">
      <c r="E2580" s="91" t="s">
        <v>2711</v>
      </c>
      <c r="F2580" s="91" t="s">
        <v>327</v>
      </c>
      <c r="G2580" s="300" t="s">
        <v>511</v>
      </c>
    </row>
    <row r="2581" spans="5:7">
      <c r="E2581" s="91" t="s">
        <v>2712</v>
      </c>
      <c r="F2581" s="91" t="s">
        <v>326</v>
      </c>
      <c r="G2581" s="300" t="s">
        <v>511</v>
      </c>
    </row>
    <row r="2582" spans="5:7">
      <c r="E2582" s="91" t="s">
        <v>2713</v>
      </c>
      <c r="F2582" s="91" t="s">
        <v>323</v>
      </c>
      <c r="G2582" s="300" t="s">
        <v>511</v>
      </c>
    </row>
    <row r="2583" spans="5:7">
      <c r="E2583" s="91" t="s">
        <v>2714</v>
      </c>
      <c r="F2583" s="91" t="s">
        <v>314</v>
      </c>
      <c r="G2583" s="300" t="s">
        <v>511</v>
      </c>
    </row>
    <row r="2584" spans="5:7">
      <c r="E2584" s="91" t="s">
        <v>2715</v>
      </c>
      <c r="F2584" s="91" t="s">
        <v>329</v>
      </c>
      <c r="G2584" s="300" t="s">
        <v>511</v>
      </c>
    </row>
    <row r="2585" spans="5:7">
      <c r="E2585" s="91" t="s">
        <v>2716</v>
      </c>
      <c r="F2585" s="91" t="s">
        <v>329</v>
      </c>
      <c r="G2585" s="300" t="s">
        <v>511</v>
      </c>
    </row>
    <row r="2586" spans="5:7">
      <c r="E2586" s="91" t="s">
        <v>2717</v>
      </c>
      <c r="F2586" s="91" t="s">
        <v>329</v>
      </c>
      <c r="G2586" s="300" t="s">
        <v>511</v>
      </c>
    </row>
    <row r="2587" spans="5:7">
      <c r="E2587" s="91" t="s">
        <v>2718</v>
      </c>
      <c r="F2587" s="91" t="s">
        <v>329</v>
      </c>
      <c r="G2587" s="300" t="s">
        <v>511</v>
      </c>
    </row>
    <row r="2588" spans="5:7">
      <c r="E2588" s="91" t="s">
        <v>2719</v>
      </c>
      <c r="F2588" s="91" t="s">
        <v>329</v>
      </c>
      <c r="G2588" s="300" t="s">
        <v>511</v>
      </c>
    </row>
    <row r="2589" spans="5:7">
      <c r="E2589" s="91" t="s">
        <v>2719</v>
      </c>
      <c r="F2589" s="91" t="s">
        <v>326</v>
      </c>
      <c r="G2589" s="300" t="s">
        <v>511</v>
      </c>
    </row>
    <row r="2590" spans="5:7">
      <c r="E2590" s="91" t="s">
        <v>2720</v>
      </c>
      <c r="F2590" s="91" t="s">
        <v>547</v>
      </c>
      <c r="G2590" s="300" t="s">
        <v>511</v>
      </c>
    </row>
    <row r="2591" spans="5:7">
      <c r="E2591" s="91" t="s">
        <v>2721</v>
      </c>
      <c r="F2591" s="91" t="s">
        <v>347</v>
      </c>
      <c r="G2591" s="300" t="s">
        <v>511</v>
      </c>
    </row>
    <row r="2592" spans="5:7">
      <c r="E2592" s="91" t="s">
        <v>2722</v>
      </c>
      <c r="F2592" s="91" t="s">
        <v>347</v>
      </c>
      <c r="G2592" s="300" t="s">
        <v>511</v>
      </c>
    </row>
    <row r="2593" spans="5:7">
      <c r="E2593" s="91" t="s">
        <v>2723</v>
      </c>
      <c r="F2593" s="91" t="s">
        <v>414</v>
      </c>
      <c r="G2593" s="300" t="s">
        <v>511</v>
      </c>
    </row>
    <row r="2594" spans="5:7">
      <c r="E2594" s="91" t="s">
        <v>2724</v>
      </c>
      <c r="F2594" s="91" t="s">
        <v>375</v>
      </c>
      <c r="G2594" s="300" t="s">
        <v>511</v>
      </c>
    </row>
    <row r="2595" spans="5:7">
      <c r="E2595" s="91" t="s">
        <v>2725</v>
      </c>
      <c r="F2595" s="91" t="s">
        <v>347</v>
      </c>
      <c r="G2595" s="300" t="s">
        <v>511</v>
      </c>
    </row>
    <row r="2596" spans="5:7">
      <c r="E2596" s="91" t="s">
        <v>2726</v>
      </c>
      <c r="F2596" s="91" t="s">
        <v>547</v>
      </c>
      <c r="G2596" s="300" t="s">
        <v>511</v>
      </c>
    </row>
    <row r="2597" spans="5:7">
      <c r="E2597" s="91" t="s">
        <v>2727</v>
      </c>
      <c r="F2597" s="91" t="s">
        <v>329</v>
      </c>
      <c r="G2597" s="300" t="s">
        <v>511</v>
      </c>
    </row>
    <row r="2598" spans="5:7">
      <c r="E2598" s="91" t="s">
        <v>2727</v>
      </c>
      <c r="F2598" s="91" t="s">
        <v>326</v>
      </c>
      <c r="G2598" s="300" t="s">
        <v>511</v>
      </c>
    </row>
    <row r="2599" spans="5:7">
      <c r="E2599" s="91" t="s">
        <v>2728</v>
      </c>
      <c r="F2599" s="91" t="s">
        <v>547</v>
      </c>
      <c r="G2599" s="300" t="s">
        <v>511</v>
      </c>
    </row>
    <row r="2600" spans="5:7">
      <c r="E2600" s="91" t="s">
        <v>2729</v>
      </c>
      <c r="F2600" s="91" t="s">
        <v>458</v>
      </c>
      <c r="G2600" s="300" t="s">
        <v>511</v>
      </c>
    </row>
    <row r="2601" spans="5:7">
      <c r="E2601" s="91" t="s">
        <v>2729</v>
      </c>
      <c r="F2601" s="91" t="s">
        <v>488</v>
      </c>
      <c r="G2601" s="300" t="s">
        <v>511</v>
      </c>
    </row>
    <row r="2602" spans="5:7">
      <c r="E2602" s="91" t="s">
        <v>2730</v>
      </c>
      <c r="F2602" s="91" t="s">
        <v>329</v>
      </c>
      <c r="G2602" s="300" t="s">
        <v>511</v>
      </c>
    </row>
    <row r="2603" spans="5:7">
      <c r="E2603" s="91" t="s">
        <v>2731</v>
      </c>
      <c r="F2603" s="91" t="s">
        <v>329</v>
      </c>
      <c r="G2603" s="300" t="s">
        <v>511</v>
      </c>
    </row>
    <row r="2604" spans="5:7">
      <c r="E2604" s="91" t="s">
        <v>2732</v>
      </c>
      <c r="F2604" s="91" t="s">
        <v>375</v>
      </c>
      <c r="G2604" s="300" t="s">
        <v>511</v>
      </c>
    </row>
    <row r="2605" spans="5:7">
      <c r="E2605" s="91" t="s">
        <v>2732</v>
      </c>
      <c r="F2605" s="91" t="s">
        <v>414</v>
      </c>
      <c r="G2605" s="300" t="s">
        <v>511</v>
      </c>
    </row>
    <row r="2606" spans="5:7">
      <c r="E2606" s="91" t="s">
        <v>2733</v>
      </c>
      <c r="F2606" s="91" t="s">
        <v>323</v>
      </c>
      <c r="G2606" s="300" t="s">
        <v>511</v>
      </c>
    </row>
    <row r="2607" spans="5:7">
      <c r="E2607" s="91" t="s">
        <v>2734</v>
      </c>
      <c r="F2607" s="91" t="s">
        <v>323</v>
      </c>
      <c r="G2607" s="300" t="s">
        <v>511</v>
      </c>
    </row>
    <row r="2608" spans="5:7">
      <c r="E2608" s="91" t="s">
        <v>2735</v>
      </c>
      <c r="F2608" s="91" t="s">
        <v>347</v>
      </c>
      <c r="G2608" s="300" t="s">
        <v>511</v>
      </c>
    </row>
    <row r="2609" spans="5:7">
      <c r="E2609" s="91" t="s">
        <v>2735</v>
      </c>
      <c r="F2609" s="91" t="s">
        <v>467</v>
      </c>
      <c r="G2609" s="300" t="s">
        <v>511</v>
      </c>
    </row>
    <row r="2610" spans="5:7">
      <c r="E2610" s="91" t="s">
        <v>2735</v>
      </c>
      <c r="F2610" s="91" t="s">
        <v>458</v>
      </c>
      <c r="G2610" s="300" t="s">
        <v>511</v>
      </c>
    </row>
    <row r="2611" spans="5:7">
      <c r="E2611" s="91" t="s">
        <v>2735</v>
      </c>
      <c r="F2611" s="91" t="s">
        <v>488</v>
      </c>
      <c r="G2611" s="300" t="s">
        <v>511</v>
      </c>
    </row>
    <row r="2612" spans="5:7">
      <c r="E2612" s="91" t="s">
        <v>2736</v>
      </c>
      <c r="F2612" s="91" t="s">
        <v>323</v>
      </c>
      <c r="G2612" s="300" t="s">
        <v>511</v>
      </c>
    </row>
    <row r="2613" spans="5:7">
      <c r="E2613" s="91" t="s">
        <v>2737</v>
      </c>
      <c r="F2613" s="91" t="s">
        <v>347</v>
      </c>
      <c r="G2613" s="300" t="s">
        <v>511</v>
      </c>
    </row>
    <row r="2614" spans="5:7">
      <c r="E2614" s="91" t="s">
        <v>2737</v>
      </c>
      <c r="F2614" s="91" t="s">
        <v>467</v>
      </c>
      <c r="G2614" s="300" t="s">
        <v>511</v>
      </c>
    </row>
    <row r="2615" spans="5:7">
      <c r="E2615" s="91" t="s">
        <v>2737</v>
      </c>
      <c r="F2615" s="91" t="s">
        <v>458</v>
      </c>
      <c r="G2615" s="300" t="s">
        <v>511</v>
      </c>
    </row>
    <row r="2616" spans="5:7">
      <c r="E2616" s="91" t="s">
        <v>2737</v>
      </c>
      <c r="F2616" s="91" t="s">
        <v>488</v>
      </c>
      <c r="G2616" s="300" t="s">
        <v>511</v>
      </c>
    </row>
    <row r="2617" spans="5:7">
      <c r="E2617" s="91" t="s">
        <v>2738</v>
      </c>
      <c r="F2617" s="91" t="s">
        <v>323</v>
      </c>
      <c r="G2617" s="300" t="s">
        <v>511</v>
      </c>
    </row>
    <row r="2618" spans="5:7">
      <c r="E2618" s="91" t="s">
        <v>2739</v>
      </c>
      <c r="F2618" s="91" t="s">
        <v>323</v>
      </c>
      <c r="G2618" s="300" t="s">
        <v>511</v>
      </c>
    </row>
    <row r="2619" spans="5:7">
      <c r="E2619" s="91" t="s">
        <v>2740</v>
      </c>
      <c r="F2619" s="91" t="s">
        <v>329</v>
      </c>
      <c r="G2619" s="300" t="s">
        <v>511</v>
      </c>
    </row>
    <row r="2620" spans="5:7">
      <c r="E2620" s="91" t="s">
        <v>2740</v>
      </c>
      <c r="F2620" s="91" t="s">
        <v>326</v>
      </c>
      <c r="G2620" s="300" t="s">
        <v>511</v>
      </c>
    </row>
    <row r="2621" spans="5:7">
      <c r="E2621" s="91" t="s">
        <v>2741</v>
      </c>
      <c r="F2621" s="91" t="s">
        <v>478</v>
      </c>
      <c r="G2621" s="300" t="s">
        <v>511</v>
      </c>
    </row>
    <row r="2622" spans="5:7">
      <c r="E2622" s="91" t="s">
        <v>2742</v>
      </c>
      <c r="F2622" s="91" t="s">
        <v>323</v>
      </c>
      <c r="G2622" s="300" t="s">
        <v>511</v>
      </c>
    </row>
    <row r="2623" spans="5:7">
      <c r="E2623" s="91" t="s">
        <v>2743</v>
      </c>
      <c r="F2623" s="91" t="s">
        <v>329</v>
      </c>
      <c r="G2623" s="300" t="s">
        <v>511</v>
      </c>
    </row>
    <row r="2624" spans="5:7">
      <c r="E2624" s="91" t="s">
        <v>2743</v>
      </c>
      <c r="F2624" s="91" t="s">
        <v>326</v>
      </c>
      <c r="G2624" s="300" t="s">
        <v>511</v>
      </c>
    </row>
    <row r="2625" spans="5:7">
      <c r="E2625" s="91" t="s">
        <v>2744</v>
      </c>
      <c r="F2625" s="91" t="s">
        <v>323</v>
      </c>
      <c r="G2625" s="300" t="s">
        <v>511</v>
      </c>
    </row>
    <row r="2626" spans="5:7">
      <c r="E2626" s="91" t="s">
        <v>2745</v>
      </c>
      <c r="F2626" s="91" t="s">
        <v>323</v>
      </c>
      <c r="G2626" s="300" t="s">
        <v>511</v>
      </c>
    </row>
    <row r="2627" spans="5:7">
      <c r="E2627" s="91" t="s">
        <v>2746</v>
      </c>
      <c r="F2627" s="91" t="s">
        <v>323</v>
      </c>
      <c r="G2627" s="300" t="s">
        <v>511</v>
      </c>
    </row>
    <row r="2628" spans="5:7">
      <c r="E2628" s="91" t="s">
        <v>2747</v>
      </c>
      <c r="F2628" s="91" t="s">
        <v>314</v>
      </c>
      <c r="G2628" s="300" t="s">
        <v>511</v>
      </c>
    </row>
    <row r="2629" spans="5:7">
      <c r="E2629" s="91" t="s">
        <v>2748</v>
      </c>
      <c r="F2629" s="91" t="s">
        <v>347</v>
      </c>
      <c r="G2629" s="300" t="s">
        <v>511</v>
      </c>
    </row>
    <row r="2630" spans="5:7">
      <c r="E2630" s="91" t="s">
        <v>2749</v>
      </c>
      <c r="F2630" s="91" t="s">
        <v>347</v>
      </c>
      <c r="G2630" s="300" t="s">
        <v>511</v>
      </c>
    </row>
    <row r="2631" spans="5:7">
      <c r="E2631" s="91" t="s">
        <v>2750</v>
      </c>
      <c r="F2631" s="91" t="s">
        <v>314</v>
      </c>
      <c r="G2631" s="300" t="s">
        <v>511</v>
      </c>
    </row>
    <row r="2632" spans="5:7">
      <c r="E2632" s="91" t="s">
        <v>2751</v>
      </c>
      <c r="F2632" s="91" t="s">
        <v>323</v>
      </c>
      <c r="G2632" s="300" t="s">
        <v>511</v>
      </c>
    </row>
    <row r="2633" spans="5:7">
      <c r="E2633" s="91" t="s">
        <v>2752</v>
      </c>
      <c r="F2633" s="91" t="s">
        <v>329</v>
      </c>
      <c r="G2633" s="300" t="s">
        <v>511</v>
      </c>
    </row>
    <row r="2634" spans="5:7">
      <c r="E2634" s="91" t="s">
        <v>2752</v>
      </c>
      <c r="F2634" s="91" t="s">
        <v>326</v>
      </c>
      <c r="G2634" s="300" t="s">
        <v>511</v>
      </c>
    </row>
    <row r="2635" spans="5:7">
      <c r="E2635" s="91" t="s">
        <v>2753</v>
      </c>
      <c r="F2635" s="91" t="s">
        <v>347</v>
      </c>
      <c r="G2635" s="300" t="s">
        <v>511</v>
      </c>
    </row>
    <row r="2636" spans="5:7">
      <c r="E2636" s="91" t="s">
        <v>2754</v>
      </c>
      <c r="F2636" s="91" t="s">
        <v>347</v>
      </c>
      <c r="G2636" s="300" t="s">
        <v>511</v>
      </c>
    </row>
    <row r="2637" spans="5:7">
      <c r="E2637" s="91" t="s">
        <v>2755</v>
      </c>
      <c r="F2637" s="91" t="s">
        <v>329</v>
      </c>
      <c r="G2637" s="300" t="s">
        <v>511</v>
      </c>
    </row>
    <row r="2638" spans="5:7">
      <c r="E2638" s="91" t="s">
        <v>2756</v>
      </c>
      <c r="F2638" s="91" t="s">
        <v>329</v>
      </c>
      <c r="G2638" s="300" t="s">
        <v>511</v>
      </c>
    </row>
    <row r="2639" spans="5:7">
      <c r="E2639" s="91" t="s">
        <v>2756</v>
      </c>
      <c r="F2639" s="91" t="s">
        <v>326</v>
      </c>
      <c r="G2639" s="300" t="s">
        <v>511</v>
      </c>
    </row>
    <row r="2640" spans="5:7">
      <c r="E2640" s="91" t="s">
        <v>2757</v>
      </c>
      <c r="F2640" s="91" t="s">
        <v>326</v>
      </c>
      <c r="G2640" s="300" t="s">
        <v>511</v>
      </c>
    </row>
    <row r="2641" spans="5:7">
      <c r="E2641" s="91" t="s">
        <v>2758</v>
      </c>
      <c r="F2641" s="91" t="s">
        <v>323</v>
      </c>
      <c r="G2641" s="300" t="s">
        <v>511</v>
      </c>
    </row>
    <row r="2642" spans="5:7">
      <c r="E2642" s="91" t="s">
        <v>2759</v>
      </c>
      <c r="F2642" s="91" t="s">
        <v>375</v>
      </c>
      <c r="G2642" s="300" t="s">
        <v>511</v>
      </c>
    </row>
    <row r="2643" spans="5:7">
      <c r="E2643" s="91" t="s">
        <v>2760</v>
      </c>
      <c r="F2643" s="91" t="s">
        <v>326</v>
      </c>
      <c r="G2643" s="300" t="s">
        <v>511</v>
      </c>
    </row>
    <row r="2644" spans="5:7">
      <c r="E2644" s="91" t="s">
        <v>2760</v>
      </c>
      <c r="F2644" s="91" t="s">
        <v>327</v>
      </c>
      <c r="G2644" s="300" t="s">
        <v>511</v>
      </c>
    </row>
    <row r="2645" spans="5:7">
      <c r="E2645" s="91" t="s">
        <v>2760</v>
      </c>
      <c r="F2645" s="91" t="s">
        <v>329</v>
      </c>
      <c r="G2645" s="300" t="s">
        <v>511</v>
      </c>
    </row>
    <row r="2646" spans="5:7">
      <c r="E2646" s="91" t="s">
        <v>2761</v>
      </c>
      <c r="F2646" s="91" t="s">
        <v>323</v>
      </c>
      <c r="G2646" s="300" t="s">
        <v>511</v>
      </c>
    </row>
    <row r="2647" spans="5:7">
      <c r="E2647" s="91" t="s">
        <v>2762</v>
      </c>
      <c r="F2647" s="91" t="s">
        <v>323</v>
      </c>
      <c r="G2647" s="300" t="s">
        <v>511</v>
      </c>
    </row>
    <row r="2648" spans="5:7">
      <c r="E2648" s="91" t="s">
        <v>2763</v>
      </c>
      <c r="F2648" s="91" t="s">
        <v>329</v>
      </c>
      <c r="G2648" s="300" t="s">
        <v>511</v>
      </c>
    </row>
    <row r="2649" spans="5:7">
      <c r="E2649" s="91" t="s">
        <v>2764</v>
      </c>
      <c r="F2649" s="91" t="s">
        <v>547</v>
      </c>
      <c r="G2649" s="300" t="s">
        <v>511</v>
      </c>
    </row>
    <row r="2650" spans="5:7">
      <c r="E2650" s="91" t="s">
        <v>2765</v>
      </c>
      <c r="F2650" s="91" t="s">
        <v>347</v>
      </c>
      <c r="G2650" s="300" t="s">
        <v>511</v>
      </c>
    </row>
    <row r="2651" spans="5:7">
      <c r="E2651" s="91" t="s">
        <v>2766</v>
      </c>
      <c r="F2651" s="91" t="s">
        <v>323</v>
      </c>
      <c r="G2651" s="300" t="s">
        <v>511</v>
      </c>
    </row>
    <row r="2652" spans="5:7">
      <c r="E2652" s="91" t="s">
        <v>2767</v>
      </c>
      <c r="F2652" s="91" t="s">
        <v>323</v>
      </c>
      <c r="G2652" s="300" t="s">
        <v>511</v>
      </c>
    </row>
    <row r="2653" spans="5:7">
      <c r="E2653" s="91" t="s">
        <v>2768</v>
      </c>
      <c r="F2653" s="91" t="s">
        <v>347</v>
      </c>
      <c r="G2653" s="300" t="s">
        <v>511</v>
      </c>
    </row>
    <row r="2654" spans="5:7">
      <c r="E2654" s="91" t="s">
        <v>2769</v>
      </c>
      <c r="F2654" s="91" t="s">
        <v>323</v>
      </c>
      <c r="G2654" s="300" t="s">
        <v>511</v>
      </c>
    </row>
    <row r="2655" spans="5:7">
      <c r="E2655" s="91" t="s">
        <v>2770</v>
      </c>
      <c r="F2655" s="91" t="s">
        <v>323</v>
      </c>
      <c r="G2655" s="300" t="s">
        <v>511</v>
      </c>
    </row>
    <row r="2656" spans="5:7">
      <c r="E2656" s="91" t="s">
        <v>2771</v>
      </c>
      <c r="F2656" s="91" t="s">
        <v>321</v>
      </c>
      <c r="G2656" s="300" t="s">
        <v>511</v>
      </c>
    </row>
    <row r="2657" spans="5:7">
      <c r="E2657" s="91" t="s">
        <v>2772</v>
      </c>
      <c r="F2657" s="91" t="s">
        <v>314</v>
      </c>
      <c r="G2657" s="300" t="s">
        <v>511</v>
      </c>
    </row>
    <row r="2658" spans="5:7">
      <c r="E2658" s="91" t="s">
        <v>2773</v>
      </c>
      <c r="F2658" s="91" t="s">
        <v>329</v>
      </c>
      <c r="G2658" s="300" t="s">
        <v>511</v>
      </c>
    </row>
    <row r="2659" spans="5:7">
      <c r="E2659" s="91" t="s">
        <v>2774</v>
      </c>
      <c r="F2659" s="91" t="s">
        <v>323</v>
      </c>
      <c r="G2659" s="300" t="s">
        <v>511</v>
      </c>
    </row>
    <row r="2660" spans="5:7">
      <c r="E2660" s="91" t="s">
        <v>2775</v>
      </c>
      <c r="F2660" s="91" t="s">
        <v>329</v>
      </c>
      <c r="G2660" s="300" t="s">
        <v>511</v>
      </c>
    </row>
    <row r="2661" spans="5:7">
      <c r="E2661" s="91" t="s">
        <v>2776</v>
      </c>
      <c r="F2661" s="91" t="s">
        <v>323</v>
      </c>
      <c r="G2661" s="300" t="s">
        <v>511</v>
      </c>
    </row>
    <row r="2662" spans="5:7">
      <c r="E2662" s="91" t="s">
        <v>2777</v>
      </c>
      <c r="F2662" s="91" t="s">
        <v>323</v>
      </c>
      <c r="G2662" s="300" t="s">
        <v>511</v>
      </c>
    </row>
    <row r="2663" spans="5:7">
      <c r="E2663" s="91" t="s">
        <v>2778</v>
      </c>
      <c r="F2663" s="91" t="s">
        <v>323</v>
      </c>
      <c r="G2663" s="300" t="s">
        <v>511</v>
      </c>
    </row>
    <row r="2664" spans="5:7">
      <c r="E2664" s="91" t="s">
        <v>2779</v>
      </c>
      <c r="F2664" s="91" t="s">
        <v>323</v>
      </c>
      <c r="G2664" s="300" t="s">
        <v>511</v>
      </c>
    </row>
    <row r="2665" spans="5:7">
      <c r="E2665" s="91" t="s">
        <v>2780</v>
      </c>
      <c r="F2665" s="91" t="s">
        <v>323</v>
      </c>
      <c r="G2665" s="300" t="s">
        <v>511</v>
      </c>
    </row>
    <row r="2666" spans="5:7">
      <c r="E2666" s="91" t="s">
        <v>2781</v>
      </c>
      <c r="F2666" s="91" t="s">
        <v>323</v>
      </c>
      <c r="G2666" s="300" t="s">
        <v>511</v>
      </c>
    </row>
    <row r="2667" spans="5:7">
      <c r="E2667" s="91" t="s">
        <v>2782</v>
      </c>
      <c r="F2667" s="91" t="s">
        <v>323</v>
      </c>
      <c r="G2667" s="300" t="s">
        <v>511</v>
      </c>
    </row>
    <row r="2668" spans="5:7">
      <c r="E2668" s="91" t="s">
        <v>2783</v>
      </c>
      <c r="F2668" s="91" t="s">
        <v>329</v>
      </c>
      <c r="G2668" s="300" t="s">
        <v>511</v>
      </c>
    </row>
    <row r="2669" spans="5:7">
      <c r="E2669" s="91" t="s">
        <v>2784</v>
      </c>
      <c r="F2669" s="91" t="s">
        <v>414</v>
      </c>
      <c r="G2669" s="300" t="s">
        <v>511</v>
      </c>
    </row>
    <row r="2670" spans="5:7">
      <c r="E2670" s="91" t="s">
        <v>2785</v>
      </c>
      <c r="F2670" s="91" t="s">
        <v>321</v>
      </c>
      <c r="G2670" s="300" t="s">
        <v>511</v>
      </c>
    </row>
    <row r="2671" spans="5:7">
      <c r="E2671" s="91" t="s">
        <v>2786</v>
      </c>
      <c r="F2671" s="91" t="s">
        <v>321</v>
      </c>
      <c r="G2671" s="300" t="s">
        <v>511</v>
      </c>
    </row>
    <row r="2672" spans="5:7">
      <c r="E2672" s="91" t="s">
        <v>2787</v>
      </c>
      <c r="F2672" s="91" t="s">
        <v>321</v>
      </c>
      <c r="G2672" s="300" t="s">
        <v>511</v>
      </c>
    </row>
    <row r="2673" spans="5:7">
      <c r="E2673" s="91" t="s">
        <v>2788</v>
      </c>
      <c r="F2673" s="91" t="s">
        <v>329</v>
      </c>
      <c r="G2673" s="300" t="s">
        <v>511</v>
      </c>
    </row>
    <row r="2674" spans="5:7">
      <c r="E2674" s="91" t="s">
        <v>2789</v>
      </c>
      <c r="F2674" s="91" t="s">
        <v>329</v>
      </c>
      <c r="G2674" s="300" t="s">
        <v>511</v>
      </c>
    </row>
    <row r="2675" spans="5:7">
      <c r="E2675" s="91" t="s">
        <v>2790</v>
      </c>
      <c r="F2675" s="91" t="s">
        <v>329</v>
      </c>
      <c r="G2675" s="300" t="s">
        <v>511</v>
      </c>
    </row>
    <row r="2676" spans="5:7">
      <c r="E2676" s="91" t="s">
        <v>2791</v>
      </c>
      <c r="F2676" s="91" t="s">
        <v>323</v>
      </c>
      <c r="G2676" s="300" t="s">
        <v>511</v>
      </c>
    </row>
    <row r="2677" spans="5:7">
      <c r="E2677" s="91" t="s">
        <v>2792</v>
      </c>
      <c r="F2677" s="91" t="s">
        <v>547</v>
      </c>
      <c r="G2677" s="300" t="s">
        <v>511</v>
      </c>
    </row>
    <row r="2678" spans="5:7">
      <c r="E2678" s="91" t="s">
        <v>2793</v>
      </c>
      <c r="F2678" s="91" t="s">
        <v>410</v>
      </c>
      <c r="G2678" s="300" t="s">
        <v>511</v>
      </c>
    </row>
    <row r="2679" spans="5:7">
      <c r="E2679" s="91" t="s">
        <v>2794</v>
      </c>
      <c r="F2679" s="91" t="s">
        <v>329</v>
      </c>
      <c r="G2679" s="300" t="s">
        <v>511</v>
      </c>
    </row>
    <row r="2680" spans="5:7">
      <c r="E2680" s="91" t="s">
        <v>2795</v>
      </c>
      <c r="F2680" s="91" t="s">
        <v>323</v>
      </c>
      <c r="G2680" s="300" t="s">
        <v>511</v>
      </c>
    </row>
    <row r="2681" spans="5:7">
      <c r="E2681" s="91" t="s">
        <v>2796</v>
      </c>
      <c r="F2681" s="91" t="s">
        <v>323</v>
      </c>
      <c r="G2681" s="300" t="s">
        <v>511</v>
      </c>
    </row>
    <row r="2682" spans="5:7">
      <c r="E2682" s="91" t="s">
        <v>2797</v>
      </c>
      <c r="F2682" s="91" t="s">
        <v>323</v>
      </c>
      <c r="G2682" s="300" t="s">
        <v>511</v>
      </c>
    </row>
    <row r="2683" spans="5:7">
      <c r="E2683" s="91" t="s">
        <v>2798</v>
      </c>
      <c r="F2683" s="91" t="s">
        <v>323</v>
      </c>
      <c r="G2683" s="300" t="s">
        <v>511</v>
      </c>
    </row>
    <row r="2684" spans="5:7">
      <c r="E2684" s="91" t="s">
        <v>2799</v>
      </c>
      <c r="F2684" s="91" t="s">
        <v>323</v>
      </c>
      <c r="G2684" s="300" t="s">
        <v>511</v>
      </c>
    </row>
    <row r="2685" spans="5:7">
      <c r="E2685" s="91" t="s">
        <v>2800</v>
      </c>
      <c r="F2685" s="91" t="s">
        <v>323</v>
      </c>
      <c r="G2685" s="300" t="s">
        <v>511</v>
      </c>
    </row>
    <row r="2686" spans="5:7">
      <c r="E2686" s="91" t="s">
        <v>2801</v>
      </c>
      <c r="F2686" s="91" t="s">
        <v>329</v>
      </c>
      <c r="G2686" s="300" t="s">
        <v>511</v>
      </c>
    </row>
    <row r="2687" spans="5:7">
      <c r="E2687" s="91" t="s">
        <v>2802</v>
      </c>
      <c r="F2687" s="91" t="s">
        <v>323</v>
      </c>
      <c r="G2687" s="300" t="s">
        <v>511</v>
      </c>
    </row>
    <row r="2688" spans="5:7">
      <c r="E2688" s="91" t="s">
        <v>2803</v>
      </c>
      <c r="F2688" s="91" t="s">
        <v>323</v>
      </c>
      <c r="G2688" s="300" t="s">
        <v>511</v>
      </c>
    </row>
    <row r="2689" spans="5:7">
      <c r="E2689" s="91" t="s">
        <v>2804</v>
      </c>
      <c r="F2689" s="91" t="s">
        <v>467</v>
      </c>
      <c r="G2689" s="300" t="s">
        <v>511</v>
      </c>
    </row>
    <row r="2690" spans="5:7">
      <c r="E2690" s="91" t="s">
        <v>2805</v>
      </c>
      <c r="F2690" s="91" t="s">
        <v>329</v>
      </c>
      <c r="G2690" s="300" t="s">
        <v>511</v>
      </c>
    </row>
    <row r="2691" spans="5:7">
      <c r="E2691" s="91" t="s">
        <v>2806</v>
      </c>
      <c r="F2691" s="91" t="s">
        <v>347</v>
      </c>
      <c r="G2691" s="300" t="s">
        <v>511</v>
      </c>
    </row>
    <row r="2692" spans="5:7">
      <c r="E2692" s="91" t="s">
        <v>2807</v>
      </c>
      <c r="F2692" s="91" t="s">
        <v>323</v>
      </c>
      <c r="G2692" s="300" t="s">
        <v>511</v>
      </c>
    </row>
    <row r="2693" spans="5:7">
      <c r="E2693" s="91" t="s">
        <v>2808</v>
      </c>
      <c r="F2693" s="91" t="s">
        <v>323</v>
      </c>
      <c r="G2693" s="300" t="s">
        <v>511</v>
      </c>
    </row>
    <row r="2694" spans="5:7">
      <c r="E2694" s="91" t="s">
        <v>2809</v>
      </c>
      <c r="F2694" s="91" t="s">
        <v>323</v>
      </c>
      <c r="G2694" s="300" t="s">
        <v>511</v>
      </c>
    </row>
    <row r="2695" spans="5:7">
      <c r="E2695" s="91" t="s">
        <v>2810</v>
      </c>
      <c r="F2695" s="91" t="s">
        <v>375</v>
      </c>
      <c r="G2695" s="300" t="s">
        <v>511</v>
      </c>
    </row>
    <row r="2696" spans="5:7">
      <c r="E2696" s="91" t="s">
        <v>2811</v>
      </c>
      <c r="F2696" s="91" t="s">
        <v>323</v>
      </c>
      <c r="G2696" s="300" t="s">
        <v>511</v>
      </c>
    </row>
    <row r="2697" spans="5:7">
      <c r="E2697" s="91" t="s">
        <v>2812</v>
      </c>
      <c r="F2697" s="91" t="s">
        <v>321</v>
      </c>
      <c r="G2697" s="300" t="s">
        <v>511</v>
      </c>
    </row>
    <row r="2698" spans="5:7">
      <c r="E2698" s="91" t="s">
        <v>2813</v>
      </c>
      <c r="F2698" s="91" t="s">
        <v>323</v>
      </c>
      <c r="G2698" s="300" t="s">
        <v>511</v>
      </c>
    </row>
    <row r="2699" spans="5:7">
      <c r="E2699" s="91" t="s">
        <v>2814</v>
      </c>
      <c r="F2699" s="91" t="s">
        <v>329</v>
      </c>
      <c r="G2699" s="300" t="s">
        <v>511</v>
      </c>
    </row>
    <row r="2700" spans="5:7">
      <c r="E2700" s="91" t="s">
        <v>2815</v>
      </c>
      <c r="F2700" s="91" t="s">
        <v>329</v>
      </c>
      <c r="G2700" s="300" t="s">
        <v>511</v>
      </c>
    </row>
    <row r="2701" spans="5:7">
      <c r="E2701" s="91" t="s">
        <v>2816</v>
      </c>
      <c r="F2701" s="91" t="s">
        <v>326</v>
      </c>
      <c r="G2701" s="300" t="s">
        <v>511</v>
      </c>
    </row>
    <row r="2702" spans="5:7">
      <c r="E2702" s="91" t="s">
        <v>2816</v>
      </c>
      <c r="F2702" s="91" t="s">
        <v>329</v>
      </c>
      <c r="G2702" s="300" t="s">
        <v>511</v>
      </c>
    </row>
    <row r="2703" spans="5:7">
      <c r="E2703" s="91" t="s">
        <v>2817</v>
      </c>
      <c r="F2703" s="91" t="s">
        <v>347</v>
      </c>
      <c r="G2703" s="300" t="s">
        <v>511</v>
      </c>
    </row>
    <row r="2704" spans="5:7">
      <c r="E2704" s="91" t="s">
        <v>2818</v>
      </c>
      <c r="F2704" s="91" t="s">
        <v>329</v>
      </c>
      <c r="G2704" s="300" t="s">
        <v>511</v>
      </c>
    </row>
    <row r="2705" spans="5:7">
      <c r="E2705" s="91" t="s">
        <v>2819</v>
      </c>
      <c r="F2705" s="91" t="s">
        <v>314</v>
      </c>
      <c r="G2705" s="300" t="s">
        <v>511</v>
      </c>
    </row>
    <row r="2706" spans="5:7">
      <c r="E2706" s="91" t="s">
        <v>2820</v>
      </c>
      <c r="F2706" s="91" t="s">
        <v>329</v>
      </c>
      <c r="G2706" s="300" t="s">
        <v>511</v>
      </c>
    </row>
    <row r="2707" spans="5:7">
      <c r="E2707" s="91" t="s">
        <v>2821</v>
      </c>
      <c r="F2707" s="91" t="s">
        <v>547</v>
      </c>
      <c r="G2707" s="300" t="s">
        <v>511</v>
      </c>
    </row>
    <row r="2708" spans="5:7">
      <c r="E2708" s="91" t="s">
        <v>2822</v>
      </c>
      <c r="F2708" s="91" t="s">
        <v>547</v>
      </c>
      <c r="G2708" s="300" t="s">
        <v>511</v>
      </c>
    </row>
    <row r="2709" spans="5:7">
      <c r="E2709" s="91" t="s">
        <v>2823</v>
      </c>
      <c r="F2709" s="91" t="s">
        <v>329</v>
      </c>
      <c r="G2709" s="300" t="s">
        <v>511</v>
      </c>
    </row>
    <row r="2710" spans="5:7">
      <c r="E2710" s="91" t="s">
        <v>2824</v>
      </c>
      <c r="F2710" s="91" t="s">
        <v>547</v>
      </c>
      <c r="G2710" s="300" t="s">
        <v>511</v>
      </c>
    </row>
    <row r="2711" spans="5:7">
      <c r="E2711" s="91" t="s">
        <v>2825</v>
      </c>
      <c r="F2711" s="91" t="s">
        <v>347</v>
      </c>
      <c r="G2711" s="300" t="s">
        <v>511</v>
      </c>
    </row>
    <row r="2712" spans="5:7">
      <c r="E2712" s="91" t="s">
        <v>2826</v>
      </c>
      <c r="F2712" s="91" t="s">
        <v>547</v>
      </c>
      <c r="G2712" s="300" t="s">
        <v>511</v>
      </c>
    </row>
    <row r="2713" spans="5:7">
      <c r="E2713" s="91" t="s">
        <v>2827</v>
      </c>
      <c r="F2713" s="91" t="s">
        <v>329</v>
      </c>
      <c r="G2713" s="300" t="s">
        <v>511</v>
      </c>
    </row>
    <row r="2714" spans="5:7">
      <c r="E2714" s="91" t="s">
        <v>2828</v>
      </c>
      <c r="F2714" s="91" t="s">
        <v>314</v>
      </c>
      <c r="G2714" s="300" t="s">
        <v>511</v>
      </c>
    </row>
    <row r="2715" spans="5:7">
      <c r="E2715" s="91" t="s">
        <v>2828</v>
      </c>
      <c r="F2715" s="91" t="s">
        <v>347</v>
      </c>
      <c r="G2715" s="300" t="s">
        <v>511</v>
      </c>
    </row>
    <row r="2716" spans="5:7">
      <c r="E2716" s="91" t="s">
        <v>2829</v>
      </c>
      <c r="F2716" s="91" t="s">
        <v>347</v>
      </c>
      <c r="G2716" s="300" t="s">
        <v>511</v>
      </c>
    </row>
    <row r="2717" spans="5:7">
      <c r="E2717" s="91" t="s">
        <v>2830</v>
      </c>
      <c r="F2717" s="91" t="s">
        <v>347</v>
      </c>
      <c r="G2717" s="300" t="s">
        <v>511</v>
      </c>
    </row>
    <row r="2718" spans="5:7">
      <c r="E2718" s="91" t="s">
        <v>2831</v>
      </c>
      <c r="F2718" s="91" t="s">
        <v>323</v>
      </c>
      <c r="G2718" s="300" t="s">
        <v>511</v>
      </c>
    </row>
    <row r="2719" spans="5:7">
      <c r="E2719" s="91" t="s">
        <v>2832</v>
      </c>
      <c r="F2719" s="91" t="s">
        <v>323</v>
      </c>
      <c r="G2719" s="300" t="s">
        <v>511</v>
      </c>
    </row>
    <row r="2720" spans="5:7">
      <c r="E2720" s="91" t="s">
        <v>2833</v>
      </c>
      <c r="F2720" s="91" t="s">
        <v>414</v>
      </c>
      <c r="G2720" s="300" t="s">
        <v>511</v>
      </c>
    </row>
    <row r="2721" spans="5:7">
      <c r="E2721" s="91" t="s">
        <v>2834</v>
      </c>
      <c r="F2721" s="91" t="s">
        <v>321</v>
      </c>
      <c r="G2721" s="300" t="s">
        <v>511</v>
      </c>
    </row>
    <row r="2722" spans="5:7">
      <c r="E2722" s="91" t="s">
        <v>2835</v>
      </c>
      <c r="F2722" s="91" t="s">
        <v>478</v>
      </c>
      <c r="G2722" s="300" t="s">
        <v>511</v>
      </c>
    </row>
    <row r="2723" spans="5:7">
      <c r="E2723" s="91" t="s">
        <v>2836</v>
      </c>
      <c r="F2723" s="91" t="s">
        <v>323</v>
      </c>
      <c r="G2723" s="300" t="s">
        <v>511</v>
      </c>
    </row>
    <row r="2724" spans="5:7">
      <c r="E2724" s="91" t="s">
        <v>2837</v>
      </c>
      <c r="F2724" s="91" t="s">
        <v>478</v>
      </c>
      <c r="G2724" s="300" t="s">
        <v>511</v>
      </c>
    </row>
    <row r="2725" spans="5:7">
      <c r="E2725" s="91" t="s">
        <v>2838</v>
      </c>
      <c r="F2725" s="91" t="s">
        <v>347</v>
      </c>
      <c r="G2725" s="300" t="s">
        <v>511</v>
      </c>
    </row>
    <row r="2726" spans="5:7">
      <c r="E2726" s="91" t="s">
        <v>2839</v>
      </c>
      <c r="F2726" s="91" t="s">
        <v>478</v>
      </c>
      <c r="G2726" s="300" t="s">
        <v>511</v>
      </c>
    </row>
    <row r="2727" spans="5:7">
      <c r="E2727" s="91" t="s">
        <v>2840</v>
      </c>
      <c r="F2727" s="91" t="s">
        <v>321</v>
      </c>
      <c r="G2727" s="300" t="s">
        <v>511</v>
      </c>
    </row>
    <row r="2728" spans="5:7">
      <c r="E2728" s="91" t="s">
        <v>2841</v>
      </c>
      <c r="F2728" s="91" t="s">
        <v>314</v>
      </c>
      <c r="G2728" s="300" t="s">
        <v>511</v>
      </c>
    </row>
    <row r="2729" spans="5:7">
      <c r="E2729" s="91" t="s">
        <v>2842</v>
      </c>
      <c r="F2729" s="91" t="s">
        <v>314</v>
      </c>
      <c r="G2729" s="300" t="s">
        <v>511</v>
      </c>
    </row>
    <row r="2730" spans="5:7">
      <c r="E2730" s="91" t="s">
        <v>2843</v>
      </c>
      <c r="F2730" s="91" t="s">
        <v>321</v>
      </c>
      <c r="G2730" s="300" t="s">
        <v>511</v>
      </c>
    </row>
    <row r="2731" spans="5:7">
      <c r="E2731" s="91" t="s">
        <v>2844</v>
      </c>
      <c r="F2731" s="91" t="s">
        <v>323</v>
      </c>
      <c r="G2731" s="300" t="s">
        <v>511</v>
      </c>
    </row>
    <row r="2732" spans="5:7">
      <c r="E2732" s="91" t="s">
        <v>2845</v>
      </c>
      <c r="F2732" s="91" t="s">
        <v>323</v>
      </c>
      <c r="G2732" s="300" t="s">
        <v>511</v>
      </c>
    </row>
    <row r="2733" spans="5:7">
      <c r="E2733" s="91" t="s">
        <v>2846</v>
      </c>
      <c r="F2733" s="91" t="s">
        <v>321</v>
      </c>
      <c r="G2733" s="300" t="s">
        <v>511</v>
      </c>
    </row>
    <row r="2734" spans="5:7">
      <c r="E2734" s="91" t="s">
        <v>2847</v>
      </c>
      <c r="F2734" s="91" t="s">
        <v>323</v>
      </c>
      <c r="G2734" s="300" t="s">
        <v>511</v>
      </c>
    </row>
    <row r="2735" spans="5:7">
      <c r="E2735" s="91" t="s">
        <v>2848</v>
      </c>
      <c r="F2735" s="91" t="s">
        <v>326</v>
      </c>
      <c r="G2735" s="300" t="s">
        <v>511</v>
      </c>
    </row>
    <row r="2736" spans="5:7">
      <c r="E2736" s="91" t="s">
        <v>2848</v>
      </c>
      <c r="F2736" s="91" t="s">
        <v>327</v>
      </c>
      <c r="G2736" s="300" t="s">
        <v>511</v>
      </c>
    </row>
    <row r="2737" spans="5:7">
      <c r="E2737" s="91" t="s">
        <v>2848</v>
      </c>
      <c r="F2737" s="91" t="s">
        <v>329</v>
      </c>
      <c r="G2737" s="300" t="s">
        <v>511</v>
      </c>
    </row>
    <row r="2738" spans="5:7">
      <c r="E2738" s="91" t="s">
        <v>2849</v>
      </c>
      <c r="F2738" s="91" t="s">
        <v>321</v>
      </c>
      <c r="G2738" s="300" t="s">
        <v>511</v>
      </c>
    </row>
    <row r="2739" spans="5:7">
      <c r="E2739" s="91" t="s">
        <v>2850</v>
      </c>
      <c r="F2739" s="91" t="s">
        <v>323</v>
      </c>
      <c r="G2739" s="300" t="s">
        <v>511</v>
      </c>
    </row>
    <row r="2740" spans="5:7">
      <c r="E2740" s="91" t="s">
        <v>2851</v>
      </c>
      <c r="F2740" s="91" t="s">
        <v>323</v>
      </c>
      <c r="G2740" s="300" t="s">
        <v>511</v>
      </c>
    </row>
    <row r="2741" spans="5:7">
      <c r="E2741" s="91" t="s">
        <v>2852</v>
      </c>
      <c r="F2741" s="91" t="s">
        <v>323</v>
      </c>
      <c r="G2741" s="300" t="s">
        <v>511</v>
      </c>
    </row>
    <row r="2742" spans="5:7">
      <c r="E2742" s="91" t="s">
        <v>2853</v>
      </c>
      <c r="F2742" s="91" t="s">
        <v>323</v>
      </c>
      <c r="G2742" s="300" t="s">
        <v>511</v>
      </c>
    </row>
    <row r="2743" spans="5:7">
      <c r="E2743" s="91" t="s">
        <v>2854</v>
      </c>
      <c r="F2743" s="91" t="s">
        <v>323</v>
      </c>
      <c r="G2743" s="300" t="s">
        <v>511</v>
      </c>
    </row>
    <row r="2744" spans="5:7">
      <c r="E2744" s="91" t="s">
        <v>2855</v>
      </c>
      <c r="F2744" s="91" t="s">
        <v>323</v>
      </c>
      <c r="G2744" s="300" t="s">
        <v>511</v>
      </c>
    </row>
    <row r="2745" spans="5:7">
      <c r="E2745" s="91" t="s">
        <v>2856</v>
      </c>
      <c r="F2745" s="91" t="s">
        <v>323</v>
      </c>
      <c r="G2745" s="300" t="s">
        <v>511</v>
      </c>
    </row>
    <row r="2746" spans="5:7">
      <c r="E2746" s="91" t="s">
        <v>2857</v>
      </c>
      <c r="F2746" s="91" t="s">
        <v>337</v>
      </c>
      <c r="G2746" s="300" t="s">
        <v>511</v>
      </c>
    </row>
    <row r="2747" spans="5:7">
      <c r="E2747" s="91" t="s">
        <v>2858</v>
      </c>
      <c r="F2747" s="91" t="s">
        <v>414</v>
      </c>
      <c r="G2747" s="300" t="s">
        <v>511</v>
      </c>
    </row>
    <row r="2748" spans="5:7">
      <c r="E2748" s="91" t="s">
        <v>2859</v>
      </c>
      <c r="F2748" s="91" t="s">
        <v>329</v>
      </c>
      <c r="G2748" s="300" t="s">
        <v>511</v>
      </c>
    </row>
    <row r="2749" spans="5:7">
      <c r="E2749" s="91" t="s">
        <v>2860</v>
      </c>
      <c r="F2749" s="91" t="s">
        <v>329</v>
      </c>
      <c r="G2749" s="300" t="s">
        <v>511</v>
      </c>
    </row>
    <row r="2750" spans="5:7">
      <c r="E2750" s="91" t="s">
        <v>2860</v>
      </c>
      <c r="F2750" s="91" t="s">
        <v>326</v>
      </c>
      <c r="G2750" s="300" t="s">
        <v>511</v>
      </c>
    </row>
    <row r="2751" spans="5:7">
      <c r="E2751" s="91" t="s">
        <v>2861</v>
      </c>
      <c r="F2751" s="91" t="s">
        <v>478</v>
      </c>
      <c r="G2751" s="300" t="s">
        <v>511</v>
      </c>
    </row>
    <row r="2752" spans="5:7">
      <c r="E2752" s="91" t="s">
        <v>2862</v>
      </c>
      <c r="F2752" s="91" t="s">
        <v>321</v>
      </c>
      <c r="G2752" s="300" t="s">
        <v>511</v>
      </c>
    </row>
    <row r="2753" spans="5:7">
      <c r="E2753" s="91" t="s">
        <v>2863</v>
      </c>
      <c r="F2753" s="91" t="s">
        <v>321</v>
      </c>
      <c r="G2753" s="300" t="s">
        <v>511</v>
      </c>
    </row>
    <row r="2754" spans="5:7">
      <c r="E2754" s="91" t="s">
        <v>2864</v>
      </c>
      <c r="F2754" s="91" t="s">
        <v>329</v>
      </c>
      <c r="G2754" s="300" t="s">
        <v>511</v>
      </c>
    </row>
    <row r="2755" spans="5:7">
      <c r="E2755" s="91" t="s">
        <v>2865</v>
      </c>
      <c r="F2755" s="91" t="s">
        <v>314</v>
      </c>
      <c r="G2755" s="300" t="s">
        <v>511</v>
      </c>
    </row>
    <row r="2756" spans="5:7">
      <c r="E2756" s="91" t="s">
        <v>2866</v>
      </c>
      <c r="F2756" s="91" t="s">
        <v>323</v>
      </c>
      <c r="G2756" s="300" t="s">
        <v>511</v>
      </c>
    </row>
    <row r="2757" spans="5:7">
      <c r="E2757" s="91" t="s">
        <v>2867</v>
      </c>
      <c r="F2757" s="91" t="s">
        <v>323</v>
      </c>
      <c r="G2757" s="300" t="s">
        <v>511</v>
      </c>
    </row>
    <row r="2758" spans="5:7">
      <c r="E2758" s="91" t="s">
        <v>2868</v>
      </c>
      <c r="F2758" s="91" t="s">
        <v>323</v>
      </c>
      <c r="G2758" s="300" t="s">
        <v>511</v>
      </c>
    </row>
    <row r="2759" spans="5:7">
      <c r="E2759" s="91" t="s">
        <v>2869</v>
      </c>
      <c r="F2759" s="91" t="s">
        <v>323</v>
      </c>
      <c r="G2759" s="300" t="s">
        <v>511</v>
      </c>
    </row>
    <row r="2760" spans="5:7">
      <c r="E2760" s="91" t="s">
        <v>2870</v>
      </c>
      <c r="F2760" s="91" t="s">
        <v>337</v>
      </c>
      <c r="G2760" s="300" t="s">
        <v>511</v>
      </c>
    </row>
    <row r="2761" spans="5:7">
      <c r="E2761" s="91" t="s">
        <v>2871</v>
      </c>
      <c r="F2761" s="91" t="s">
        <v>329</v>
      </c>
      <c r="G2761" s="300" t="s">
        <v>511</v>
      </c>
    </row>
    <row r="2762" spans="5:7">
      <c r="E2762" s="91" t="s">
        <v>2872</v>
      </c>
      <c r="F2762" s="91" t="s">
        <v>329</v>
      </c>
      <c r="G2762" s="300" t="s">
        <v>511</v>
      </c>
    </row>
    <row r="2763" spans="5:7">
      <c r="E2763" s="91" t="s">
        <v>2873</v>
      </c>
      <c r="F2763" s="91" t="s">
        <v>323</v>
      </c>
      <c r="G2763" s="300" t="s">
        <v>511</v>
      </c>
    </row>
    <row r="2764" spans="5:7">
      <c r="E2764" s="91" t="s">
        <v>2874</v>
      </c>
      <c r="F2764" s="91" t="s">
        <v>321</v>
      </c>
      <c r="G2764" s="300" t="s">
        <v>511</v>
      </c>
    </row>
    <row r="2765" spans="5:7">
      <c r="E2765" s="91" t="s">
        <v>2875</v>
      </c>
      <c r="F2765" s="91" t="s">
        <v>323</v>
      </c>
      <c r="G2765" s="300" t="s">
        <v>511</v>
      </c>
    </row>
    <row r="2766" spans="5:7">
      <c r="E2766" s="91" t="s">
        <v>2876</v>
      </c>
      <c r="F2766" s="91" t="s">
        <v>329</v>
      </c>
      <c r="G2766" s="300" t="s">
        <v>511</v>
      </c>
    </row>
    <row r="2767" spans="5:7">
      <c r="E2767" s="91" t="s">
        <v>2877</v>
      </c>
      <c r="F2767" s="91" t="s">
        <v>329</v>
      </c>
      <c r="G2767" s="300" t="s">
        <v>511</v>
      </c>
    </row>
    <row r="2768" spans="5:7">
      <c r="E2768" s="91" t="s">
        <v>2878</v>
      </c>
      <c r="F2768" s="91" t="s">
        <v>329</v>
      </c>
      <c r="G2768" s="300" t="s">
        <v>511</v>
      </c>
    </row>
    <row r="2769" spans="5:7">
      <c r="E2769" s="91" t="s">
        <v>2879</v>
      </c>
      <c r="F2769" s="91" t="s">
        <v>329</v>
      </c>
      <c r="G2769" s="300" t="s">
        <v>511</v>
      </c>
    </row>
    <row r="2770" spans="5:7">
      <c r="E2770" s="91" t="s">
        <v>2880</v>
      </c>
      <c r="F2770" s="91" t="s">
        <v>329</v>
      </c>
      <c r="G2770" s="300" t="s">
        <v>511</v>
      </c>
    </row>
    <row r="2771" spans="5:7">
      <c r="E2771" s="91" t="s">
        <v>2881</v>
      </c>
      <c r="F2771" s="91" t="s">
        <v>347</v>
      </c>
      <c r="G2771" s="300" t="s">
        <v>511</v>
      </c>
    </row>
    <row r="2772" spans="5:7">
      <c r="E2772" s="91" t="s">
        <v>2881</v>
      </c>
      <c r="F2772" s="91" t="s">
        <v>467</v>
      </c>
      <c r="G2772" s="300" t="s">
        <v>511</v>
      </c>
    </row>
    <row r="2773" spans="5:7">
      <c r="E2773" s="91" t="s">
        <v>2882</v>
      </c>
      <c r="F2773" s="91" t="s">
        <v>323</v>
      </c>
      <c r="G2773" s="300" t="s">
        <v>511</v>
      </c>
    </row>
    <row r="2774" spans="5:7">
      <c r="E2774" s="91" t="s">
        <v>2883</v>
      </c>
      <c r="F2774" s="91" t="s">
        <v>323</v>
      </c>
      <c r="G2774" s="300" t="s">
        <v>511</v>
      </c>
    </row>
    <row r="2775" spans="5:7">
      <c r="E2775" s="91" t="s">
        <v>2884</v>
      </c>
      <c r="F2775" s="91" t="s">
        <v>467</v>
      </c>
      <c r="G2775" s="300" t="s">
        <v>511</v>
      </c>
    </row>
    <row r="2776" spans="5:7">
      <c r="E2776" s="91" t="s">
        <v>2885</v>
      </c>
      <c r="F2776" s="91" t="s">
        <v>323</v>
      </c>
      <c r="G2776" s="300" t="s">
        <v>511</v>
      </c>
    </row>
    <row r="2777" spans="5:7">
      <c r="E2777" s="91" t="s">
        <v>2886</v>
      </c>
      <c r="F2777" s="91" t="s">
        <v>323</v>
      </c>
      <c r="G2777" s="300" t="s">
        <v>511</v>
      </c>
    </row>
    <row r="2778" spans="5:7">
      <c r="E2778" s="91" t="s">
        <v>2887</v>
      </c>
      <c r="F2778" s="91" t="s">
        <v>323</v>
      </c>
      <c r="G2778" s="300" t="s">
        <v>511</v>
      </c>
    </row>
    <row r="2779" spans="5:7">
      <c r="E2779" s="91" t="s">
        <v>2888</v>
      </c>
      <c r="F2779" s="91" t="s">
        <v>323</v>
      </c>
      <c r="G2779" s="300" t="s">
        <v>511</v>
      </c>
    </row>
    <row r="2780" spans="5:7">
      <c r="E2780" s="91" t="s">
        <v>2889</v>
      </c>
      <c r="F2780" s="91" t="s">
        <v>326</v>
      </c>
      <c r="G2780" s="300" t="s">
        <v>511</v>
      </c>
    </row>
    <row r="2781" spans="5:7">
      <c r="E2781" s="91" t="s">
        <v>2889</v>
      </c>
      <c r="F2781" s="91" t="s">
        <v>329</v>
      </c>
      <c r="G2781" s="300" t="s">
        <v>511</v>
      </c>
    </row>
    <row r="2782" spans="5:7">
      <c r="E2782" s="91" t="s">
        <v>2890</v>
      </c>
      <c r="F2782" s="91" t="s">
        <v>414</v>
      </c>
      <c r="G2782" s="300" t="s">
        <v>511</v>
      </c>
    </row>
    <row r="2783" spans="5:7">
      <c r="E2783" s="91" t="s">
        <v>2891</v>
      </c>
      <c r="F2783" s="91" t="s">
        <v>458</v>
      </c>
      <c r="G2783" s="300" t="s">
        <v>511</v>
      </c>
    </row>
    <row r="2784" spans="5:7">
      <c r="E2784" s="91" t="s">
        <v>2891</v>
      </c>
      <c r="F2784" s="91" t="s">
        <v>488</v>
      </c>
      <c r="G2784" s="300" t="s">
        <v>511</v>
      </c>
    </row>
    <row r="2785" spans="5:7">
      <c r="E2785" s="91" t="s">
        <v>2892</v>
      </c>
      <c r="F2785" s="91" t="s">
        <v>347</v>
      </c>
      <c r="G2785" s="300" t="s">
        <v>511</v>
      </c>
    </row>
    <row r="2786" spans="5:7">
      <c r="E2786" s="91" t="s">
        <v>2893</v>
      </c>
      <c r="F2786" s="91" t="s">
        <v>323</v>
      </c>
      <c r="G2786" s="300" t="s">
        <v>511</v>
      </c>
    </row>
    <row r="2787" spans="5:7">
      <c r="E2787" s="91" t="s">
        <v>2894</v>
      </c>
      <c r="F2787" s="91" t="s">
        <v>326</v>
      </c>
      <c r="G2787" s="300" t="s">
        <v>511</v>
      </c>
    </row>
    <row r="2788" spans="5:7">
      <c r="E2788" s="91" t="s">
        <v>2894</v>
      </c>
      <c r="F2788" s="91" t="s">
        <v>329</v>
      </c>
      <c r="G2788" s="300" t="s">
        <v>511</v>
      </c>
    </row>
    <row r="2789" spans="5:7">
      <c r="E2789" s="91" t="s">
        <v>2895</v>
      </c>
      <c r="F2789" s="91" t="s">
        <v>329</v>
      </c>
      <c r="G2789" s="300" t="s">
        <v>511</v>
      </c>
    </row>
    <row r="2790" spans="5:7">
      <c r="E2790" s="91" t="s">
        <v>2895</v>
      </c>
      <c r="F2790" s="91" t="s">
        <v>326</v>
      </c>
      <c r="G2790" s="300" t="s">
        <v>511</v>
      </c>
    </row>
    <row r="2791" spans="5:7">
      <c r="E2791" s="91" t="s">
        <v>2895</v>
      </c>
      <c r="F2791" s="91" t="s">
        <v>327</v>
      </c>
      <c r="G2791" s="300" t="s">
        <v>511</v>
      </c>
    </row>
    <row r="2792" spans="5:7">
      <c r="E2792" s="91" t="s">
        <v>2896</v>
      </c>
      <c r="F2792" s="91" t="s">
        <v>321</v>
      </c>
      <c r="G2792" s="300" t="s">
        <v>511</v>
      </c>
    </row>
    <row r="2793" spans="5:7">
      <c r="E2793" s="91" t="s">
        <v>2897</v>
      </c>
      <c r="F2793" s="91" t="s">
        <v>323</v>
      </c>
      <c r="G2793" s="300" t="s">
        <v>511</v>
      </c>
    </row>
    <row r="2794" spans="5:7">
      <c r="E2794" s="91" t="s">
        <v>2898</v>
      </c>
      <c r="F2794" s="91" t="s">
        <v>323</v>
      </c>
      <c r="G2794" s="300" t="s">
        <v>511</v>
      </c>
    </row>
    <row r="2795" spans="5:7">
      <c r="E2795" s="91" t="s">
        <v>2899</v>
      </c>
      <c r="F2795" s="91" t="s">
        <v>321</v>
      </c>
      <c r="G2795" s="300" t="s">
        <v>511</v>
      </c>
    </row>
    <row r="2796" spans="5:7">
      <c r="E2796" s="91" t="s">
        <v>2900</v>
      </c>
      <c r="F2796" s="91" t="s">
        <v>323</v>
      </c>
      <c r="G2796" s="300" t="s">
        <v>511</v>
      </c>
    </row>
    <row r="2797" spans="5:7">
      <c r="E2797" s="91" t="s">
        <v>2901</v>
      </c>
      <c r="F2797" s="91" t="s">
        <v>323</v>
      </c>
      <c r="G2797" s="300" t="s">
        <v>511</v>
      </c>
    </row>
    <row r="2798" spans="5:7">
      <c r="E2798" s="91" t="s">
        <v>2902</v>
      </c>
      <c r="F2798" s="91" t="s">
        <v>323</v>
      </c>
      <c r="G2798" s="300" t="s">
        <v>511</v>
      </c>
    </row>
    <row r="2799" spans="5:7">
      <c r="E2799" s="91" t="s">
        <v>2903</v>
      </c>
      <c r="F2799" s="91" t="s">
        <v>329</v>
      </c>
      <c r="G2799" s="300" t="s">
        <v>511</v>
      </c>
    </row>
    <row r="2800" spans="5:7">
      <c r="E2800" s="91" t="s">
        <v>2904</v>
      </c>
      <c r="F2800" s="91" t="s">
        <v>329</v>
      </c>
      <c r="G2800" s="300" t="s">
        <v>511</v>
      </c>
    </row>
    <row r="2801" spans="5:7">
      <c r="E2801" s="91" t="s">
        <v>2905</v>
      </c>
      <c r="F2801" s="91" t="s">
        <v>347</v>
      </c>
      <c r="G2801" s="300" t="s">
        <v>511</v>
      </c>
    </row>
    <row r="2802" spans="5:7">
      <c r="E2802" s="91" t="s">
        <v>2905</v>
      </c>
      <c r="F2802" s="91" t="s">
        <v>458</v>
      </c>
      <c r="G2802" s="300" t="s">
        <v>511</v>
      </c>
    </row>
    <row r="2803" spans="5:7">
      <c r="E2803" s="91" t="s">
        <v>2905</v>
      </c>
      <c r="F2803" s="91" t="s">
        <v>488</v>
      </c>
      <c r="G2803" s="300" t="s">
        <v>511</v>
      </c>
    </row>
    <row r="2804" spans="5:7">
      <c r="E2804" s="91" t="s">
        <v>2906</v>
      </c>
      <c r="F2804" s="91" t="s">
        <v>329</v>
      </c>
      <c r="G2804" s="300" t="s">
        <v>511</v>
      </c>
    </row>
    <row r="2805" spans="5:7">
      <c r="E2805" s="91" t="s">
        <v>2906</v>
      </c>
      <c r="F2805" s="91" t="s">
        <v>326</v>
      </c>
      <c r="G2805" s="300" t="s">
        <v>511</v>
      </c>
    </row>
    <row r="2806" spans="5:7">
      <c r="E2806" s="91" t="s">
        <v>2907</v>
      </c>
      <c r="F2806" s="91" t="s">
        <v>323</v>
      </c>
      <c r="G2806" s="300" t="s">
        <v>511</v>
      </c>
    </row>
    <row r="2807" spans="5:7">
      <c r="E2807" s="91" t="s">
        <v>2908</v>
      </c>
      <c r="F2807" s="91" t="s">
        <v>321</v>
      </c>
      <c r="G2807" s="300" t="s">
        <v>511</v>
      </c>
    </row>
    <row r="2808" spans="5:7">
      <c r="E2808" s="91" t="s">
        <v>2909</v>
      </c>
      <c r="F2808" s="91" t="s">
        <v>323</v>
      </c>
      <c r="G2808" s="300" t="s">
        <v>511</v>
      </c>
    </row>
    <row r="2809" spans="5:7">
      <c r="E2809" s="91" t="s">
        <v>2910</v>
      </c>
      <c r="F2809" s="91" t="s">
        <v>323</v>
      </c>
      <c r="G2809" s="300" t="s">
        <v>511</v>
      </c>
    </row>
    <row r="2810" spans="5:7">
      <c r="E2810" s="91" t="s">
        <v>2911</v>
      </c>
      <c r="F2810" s="91" t="s">
        <v>323</v>
      </c>
      <c r="G2810" s="300" t="s">
        <v>511</v>
      </c>
    </row>
    <row r="2811" spans="5:7">
      <c r="E2811" s="91" t="s">
        <v>2912</v>
      </c>
      <c r="F2811" s="91" t="s">
        <v>329</v>
      </c>
      <c r="G2811" s="300" t="s">
        <v>511</v>
      </c>
    </row>
    <row r="2812" spans="5:7">
      <c r="E2812" s="91" t="s">
        <v>2913</v>
      </c>
      <c r="F2812" s="91" t="s">
        <v>347</v>
      </c>
      <c r="G2812" s="300" t="s">
        <v>511</v>
      </c>
    </row>
    <row r="2813" spans="5:7">
      <c r="E2813" s="91" t="s">
        <v>2914</v>
      </c>
      <c r="F2813" s="91" t="s">
        <v>329</v>
      </c>
      <c r="G2813" s="300" t="s">
        <v>511</v>
      </c>
    </row>
    <row r="2814" spans="5:7">
      <c r="E2814" s="91" t="s">
        <v>2914</v>
      </c>
      <c r="F2814" s="91" t="s">
        <v>326</v>
      </c>
      <c r="G2814" s="300" t="s">
        <v>511</v>
      </c>
    </row>
    <row r="2815" spans="5:7">
      <c r="E2815" s="91" t="s">
        <v>2915</v>
      </c>
      <c r="F2815" s="91" t="s">
        <v>314</v>
      </c>
      <c r="G2815" s="300" t="s">
        <v>511</v>
      </c>
    </row>
    <row r="2816" spans="5:7">
      <c r="E2816" s="91" t="s">
        <v>2916</v>
      </c>
      <c r="F2816" s="91" t="s">
        <v>329</v>
      </c>
      <c r="G2816" s="300" t="s">
        <v>511</v>
      </c>
    </row>
    <row r="2817" spans="5:7">
      <c r="E2817" s="91" t="s">
        <v>2917</v>
      </c>
      <c r="F2817" s="91" t="s">
        <v>321</v>
      </c>
      <c r="G2817" s="300" t="s">
        <v>511</v>
      </c>
    </row>
    <row r="2818" spans="5:7">
      <c r="E2818" s="91" t="s">
        <v>2918</v>
      </c>
      <c r="F2818" s="91" t="s">
        <v>329</v>
      </c>
      <c r="G2818" s="300" t="s">
        <v>511</v>
      </c>
    </row>
    <row r="2819" spans="5:7">
      <c r="E2819" s="91" t="s">
        <v>2919</v>
      </c>
      <c r="F2819" s="91" t="s">
        <v>329</v>
      </c>
      <c r="G2819" s="300" t="s">
        <v>511</v>
      </c>
    </row>
    <row r="2820" spans="5:7">
      <c r="E2820" s="91" t="s">
        <v>2919</v>
      </c>
      <c r="F2820" s="91" t="s">
        <v>326</v>
      </c>
      <c r="G2820" s="300" t="s">
        <v>511</v>
      </c>
    </row>
    <row r="2821" spans="5:7">
      <c r="E2821" s="91" t="s">
        <v>2920</v>
      </c>
      <c r="F2821" s="91" t="s">
        <v>326</v>
      </c>
      <c r="G2821" s="300" t="s">
        <v>511</v>
      </c>
    </row>
    <row r="2822" spans="5:7">
      <c r="E2822" s="91" t="s">
        <v>2921</v>
      </c>
      <c r="F2822" s="91" t="s">
        <v>323</v>
      </c>
      <c r="G2822" s="300" t="s">
        <v>511</v>
      </c>
    </row>
    <row r="2823" spans="5:7">
      <c r="E2823" s="91" t="s">
        <v>2922</v>
      </c>
      <c r="F2823" s="91" t="s">
        <v>323</v>
      </c>
      <c r="G2823" s="300" t="s">
        <v>511</v>
      </c>
    </row>
    <row r="2824" spans="5:7">
      <c r="E2824" s="91" t="s">
        <v>2923</v>
      </c>
      <c r="F2824" s="91" t="s">
        <v>323</v>
      </c>
      <c r="G2824" s="300" t="s">
        <v>511</v>
      </c>
    </row>
    <row r="2825" spans="5:7">
      <c r="E2825" s="91" t="s">
        <v>2924</v>
      </c>
      <c r="F2825" s="91" t="s">
        <v>323</v>
      </c>
      <c r="G2825" s="300" t="s">
        <v>511</v>
      </c>
    </row>
    <row r="2826" spans="5:7">
      <c r="E2826" s="91" t="s">
        <v>2925</v>
      </c>
      <c r="F2826" s="91" t="s">
        <v>321</v>
      </c>
      <c r="G2826" s="300" t="s">
        <v>511</v>
      </c>
    </row>
    <row r="2827" spans="5:7">
      <c r="E2827" s="91" t="s">
        <v>2926</v>
      </c>
      <c r="F2827" s="91" t="s">
        <v>323</v>
      </c>
      <c r="G2827" s="300" t="s">
        <v>511</v>
      </c>
    </row>
    <row r="2828" spans="5:7">
      <c r="E2828" s="91" t="s">
        <v>2927</v>
      </c>
      <c r="F2828" s="91" t="s">
        <v>347</v>
      </c>
      <c r="G2828" s="300" t="s">
        <v>511</v>
      </c>
    </row>
    <row r="2829" spans="5:7">
      <c r="E2829" s="91" t="s">
        <v>2928</v>
      </c>
      <c r="F2829" s="91" t="s">
        <v>321</v>
      </c>
      <c r="G2829" s="300" t="s">
        <v>511</v>
      </c>
    </row>
    <row r="2830" spans="5:7">
      <c r="E2830" s="91" t="s">
        <v>2929</v>
      </c>
      <c r="F2830" s="91" t="s">
        <v>314</v>
      </c>
      <c r="G2830" s="300" t="s">
        <v>511</v>
      </c>
    </row>
    <row r="2831" spans="5:7">
      <c r="E2831" s="91" t="s">
        <v>2930</v>
      </c>
      <c r="F2831" s="91" t="s">
        <v>323</v>
      </c>
      <c r="G2831" s="300" t="s">
        <v>511</v>
      </c>
    </row>
    <row r="2832" spans="5:7">
      <c r="E2832" s="91" t="s">
        <v>2931</v>
      </c>
      <c r="F2832" s="91" t="s">
        <v>323</v>
      </c>
      <c r="G2832" s="300" t="s">
        <v>511</v>
      </c>
    </row>
    <row r="2833" spans="5:7">
      <c r="E2833" s="91" t="s">
        <v>2932</v>
      </c>
      <c r="F2833" s="91" t="s">
        <v>323</v>
      </c>
      <c r="G2833" s="300" t="s">
        <v>511</v>
      </c>
    </row>
    <row r="2834" spans="5:7">
      <c r="E2834" s="91" t="s">
        <v>2933</v>
      </c>
      <c r="F2834" s="91" t="s">
        <v>329</v>
      </c>
      <c r="G2834" s="300" t="s">
        <v>511</v>
      </c>
    </row>
    <row r="2835" spans="5:7">
      <c r="E2835" s="91" t="s">
        <v>2934</v>
      </c>
      <c r="F2835" s="91" t="s">
        <v>323</v>
      </c>
      <c r="G2835" s="300" t="s">
        <v>511</v>
      </c>
    </row>
    <row r="2836" spans="5:7">
      <c r="E2836" s="91" t="s">
        <v>2935</v>
      </c>
      <c r="F2836" s="91" t="s">
        <v>323</v>
      </c>
      <c r="G2836" s="300" t="s">
        <v>511</v>
      </c>
    </row>
    <row r="2837" spans="5:7">
      <c r="E2837" s="91" t="s">
        <v>2936</v>
      </c>
      <c r="F2837" s="91" t="s">
        <v>347</v>
      </c>
      <c r="G2837" s="300" t="s">
        <v>511</v>
      </c>
    </row>
    <row r="2838" spans="5:7">
      <c r="E2838" s="91" t="s">
        <v>2937</v>
      </c>
      <c r="F2838" s="91" t="s">
        <v>329</v>
      </c>
      <c r="G2838" s="300" t="s">
        <v>511</v>
      </c>
    </row>
    <row r="2839" spans="5:7">
      <c r="E2839" s="91" t="s">
        <v>2938</v>
      </c>
      <c r="F2839" s="91" t="s">
        <v>547</v>
      </c>
      <c r="G2839" s="300" t="s">
        <v>511</v>
      </c>
    </row>
    <row r="2840" spans="5:7">
      <c r="E2840" s="91" t="s">
        <v>2939</v>
      </c>
      <c r="F2840" s="91" t="s">
        <v>323</v>
      </c>
      <c r="G2840" s="300" t="s">
        <v>511</v>
      </c>
    </row>
    <row r="2841" spans="5:7">
      <c r="E2841" s="91" t="s">
        <v>2940</v>
      </c>
      <c r="F2841" s="91" t="s">
        <v>323</v>
      </c>
      <c r="G2841" s="300" t="s">
        <v>511</v>
      </c>
    </row>
    <row r="2842" spans="5:7">
      <c r="E2842" s="91" t="s">
        <v>2941</v>
      </c>
      <c r="F2842" s="91" t="s">
        <v>329</v>
      </c>
      <c r="G2842" s="300" t="s">
        <v>511</v>
      </c>
    </row>
    <row r="2843" spans="5:7">
      <c r="E2843" s="91" t="s">
        <v>2942</v>
      </c>
      <c r="F2843" s="91" t="s">
        <v>329</v>
      </c>
      <c r="G2843" s="300" t="s">
        <v>511</v>
      </c>
    </row>
    <row r="2844" spans="5:7">
      <c r="E2844" s="91" t="s">
        <v>2942</v>
      </c>
      <c r="F2844" s="91" t="s">
        <v>326</v>
      </c>
      <c r="G2844" s="300" t="s">
        <v>511</v>
      </c>
    </row>
    <row r="2845" spans="5:7">
      <c r="E2845" s="91" t="s">
        <v>2943</v>
      </c>
      <c r="F2845" s="91" t="s">
        <v>329</v>
      </c>
      <c r="G2845" s="300" t="s">
        <v>511</v>
      </c>
    </row>
    <row r="2846" spans="5:7">
      <c r="E2846" s="91" t="s">
        <v>2943</v>
      </c>
      <c r="F2846" s="91" t="s">
        <v>327</v>
      </c>
      <c r="G2846" s="300" t="s">
        <v>511</v>
      </c>
    </row>
    <row r="2847" spans="5:7">
      <c r="E2847" s="91" t="s">
        <v>2944</v>
      </c>
      <c r="F2847" s="91" t="s">
        <v>326</v>
      </c>
      <c r="G2847" s="300" t="s">
        <v>511</v>
      </c>
    </row>
    <row r="2848" spans="5:7">
      <c r="E2848" s="91" t="s">
        <v>2944</v>
      </c>
      <c r="F2848" s="91" t="s">
        <v>329</v>
      </c>
      <c r="G2848" s="300" t="s">
        <v>511</v>
      </c>
    </row>
    <row r="2849" spans="5:7">
      <c r="E2849" s="91" t="s">
        <v>2945</v>
      </c>
      <c r="F2849" s="91" t="s">
        <v>329</v>
      </c>
      <c r="G2849" s="300" t="s">
        <v>511</v>
      </c>
    </row>
    <row r="2850" spans="5:7">
      <c r="E2850" s="91" t="s">
        <v>2946</v>
      </c>
      <c r="F2850" s="91" t="s">
        <v>323</v>
      </c>
      <c r="G2850" s="300" t="s">
        <v>511</v>
      </c>
    </row>
    <row r="2851" spans="5:7">
      <c r="E2851" s="91" t="s">
        <v>2947</v>
      </c>
      <c r="F2851" s="91" t="s">
        <v>329</v>
      </c>
      <c r="G2851" s="300" t="s">
        <v>511</v>
      </c>
    </row>
    <row r="2852" spans="5:7">
      <c r="E2852" s="91" t="s">
        <v>2947</v>
      </c>
      <c r="F2852" s="91" t="s">
        <v>326</v>
      </c>
      <c r="G2852" s="300" t="s">
        <v>511</v>
      </c>
    </row>
    <row r="2853" spans="5:7">
      <c r="E2853" s="91" t="s">
        <v>2948</v>
      </c>
      <c r="F2853" s="91" t="s">
        <v>321</v>
      </c>
      <c r="G2853" s="300" t="s">
        <v>511</v>
      </c>
    </row>
    <row r="2854" spans="5:7">
      <c r="E2854" s="91" t="s">
        <v>2949</v>
      </c>
      <c r="F2854" s="91" t="s">
        <v>323</v>
      </c>
      <c r="G2854" s="300" t="s">
        <v>511</v>
      </c>
    </row>
    <row r="2855" spans="5:7">
      <c r="E2855" s="91" t="s">
        <v>2950</v>
      </c>
      <c r="F2855" s="91" t="s">
        <v>329</v>
      </c>
      <c r="G2855" s="300" t="s">
        <v>511</v>
      </c>
    </row>
    <row r="2856" spans="5:7">
      <c r="E2856" s="91" t="s">
        <v>2951</v>
      </c>
      <c r="F2856" s="91" t="s">
        <v>323</v>
      </c>
      <c r="G2856" s="300" t="s">
        <v>511</v>
      </c>
    </row>
    <row r="2857" spans="5:7">
      <c r="E2857" s="91" t="s">
        <v>2952</v>
      </c>
      <c r="F2857" s="91" t="s">
        <v>314</v>
      </c>
      <c r="G2857" s="300" t="s">
        <v>511</v>
      </c>
    </row>
    <row r="2858" spans="5:7">
      <c r="E2858" s="91" t="s">
        <v>2953</v>
      </c>
      <c r="F2858" s="91" t="s">
        <v>329</v>
      </c>
      <c r="G2858" s="300" t="s">
        <v>511</v>
      </c>
    </row>
    <row r="2859" spans="5:7">
      <c r="E2859" s="91" t="s">
        <v>2954</v>
      </c>
      <c r="F2859" s="91" t="s">
        <v>329</v>
      </c>
      <c r="G2859" s="300" t="s">
        <v>511</v>
      </c>
    </row>
    <row r="2860" spans="5:7">
      <c r="E2860" s="91" t="s">
        <v>2955</v>
      </c>
      <c r="F2860" s="91" t="s">
        <v>323</v>
      </c>
      <c r="G2860" s="300" t="s">
        <v>511</v>
      </c>
    </row>
    <row r="2861" spans="5:7">
      <c r="E2861" s="91" t="s">
        <v>2956</v>
      </c>
      <c r="F2861" s="91" t="s">
        <v>326</v>
      </c>
      <c r="G2861" s="300" t="s">
        <v>511</v>
      </c>
    </row>
    <row r="2862" spans="5:7">
      <c r="E2862" s="91" t="s">
        <v>2956</v>
      </c>
      <c r="F2862" s="91" t="s">
        <v>327</v>
      </c>
      <c r="G2862" s="300" t="s">
        <v>511</v>
      </c>
    </row>
    <row r="2863" spans="5:7">
      <c r="E2863" s="91" t="s">
        <v>2956</v>
      </c>
      <c r="F2863" s="91" t="s">
        <v>329</v>
      </c>
      <c r="G2863" s="300" t="s">
        <v>511</v>
      </c>
    </row>
    <row r="2864" spans="5:7">
      <c r="E2864" s="91" t="s">
        <v>2957</v>
      </c>
      <c r="F2864" s="91" t="s">
        <v>323</v>
      </c>
      <c r="G2864" s="300" t="s">
        <v>511</v>
      </c>
    </row>
    <row r="2865" spans="5:7">
      <c r="E2865" s="91" t="s">
        <v>2958</v>
      </c>
      <c r="F2865" s="91" t="s">
        <v>323</v>
      </c>
      <c r="G2865" s="300" t="s">
        <v>511</v>
      </c>
    </row>
    <row r="2866" spans="5:7">
      <c r="E2866" s="91" t="s">
        <v>2959</v>
      </c>
      <c r="F2866" s="91" t="s">
        <v>323</v>
      </c>
      <c r="G2866" s="300" t="s">
        <v>511</v>
      </c>
    </row>
    <row r="2867" spans="5:7">
      <c r="E2867" s="91" t="s">
        <v>2960</v>
      </c>
      <c r="F2867" s="91" t="s">
        <v>323</v>
      </c>
      <c r="G2867" s="300" t="s">
        <v>511</v>
      </c>
    </row>
    <row r="2868" spans="5:7">
      <c r="E2868" s="91" t="s">
        <v>2961</v>
      </c>
      <c r="F2868" s="91" t="s">
        <v>323</v>
      </c>
      <c r="G2868" s="300" t="s">
        <v>511</v>
      </c>
    </row>
    <row r="2869" spans="5:7">
      <c r="E2869" s="91" t="s">
        <v>2962</v>
      </c>
      <c r="F2869" s="91" t="s">
        <v>314</v>
      </c>
      <c r="G2869" s="300" t="s">
        <v>511</v>
      </c>
    </row>
    <row r="2870" spans="5:7">
      <c r="E2870" s="91" t="s">
        <v>2963</v>
      </c>
      <c r="F2870" s="91" t="s">
        <v>323</v>
      </c>
      <c r="G2870" s="300" t="s">
        <v>511</v>
      </c>
    </row>
    <row r="2871" spans="5:7">
      <c r="E2871" s="91" t="s">
        <v>2964</v>
      </c>
      <c r="F2871" s="91" t="s">
        <v>323</v>
      </c>
      <c r="G2871" s="300" t="s">
        <v>511</v>
      </c>
    </row>
    <row r="2872" spans="5:7">
      <c r="E2872" s="91" t="s">
        <v>2965</v>
      </c>
      <c r="F2872" s="91" t="s">
        <v>323</v>
      </c>
      <c r="G2872" s="300" t="s">
        <v>511</v>
      </c>
    </row>
    <row r="2873" spans="5:7">
      <c r="E2873" s="91" t="s">
        <v>2966</v>
      </c>
      <c r="F2873" s="91" t="s">
        <v>323</v>
      </c>
      <c r="G2873" s="300" t="s">
        <v>511</v>
      </c>
    </row>
    <row r="2874" spans="5:7">
      <c r="E2874" s="91" t="s">
        <v>2967</v>
      </c>
      <c r="F2874" s="91" t="s">
        <v>323</v>
      </c>
      <c r="G2874" s="300" t="s">
        <v>511</v>
      </c>
    </row>
    <row r="2875" spans="5:7">
      <c r="E2875" s="91" t="s">
        <v>2968</v>
      </c>
      <c r="F2875" s="91" t="s">
        <v>323</v>
      </c>
      <c r="G2875" s="300" t="s">
        <v>511</v>
      </c>
    </row>
    <row r="2876" spans="5:7">
      <c r="E2876" s="91" t="s">
        <v>2969</v>
      </c>
      <c r="F2876" s="91" t="s">
        <v>323</v>
      </c>
      <c r="G2876" s="300" t="s">
        <v>511</v>
      </c>
    </row>
    <row r="2877" spans="5:7">
      <c r="E2877" s="91" t="s">
        <v>2970</v>
      </c>
      <c r="F2877" s="91" t="s">
        <v>347</v>
      </c>
      <c r="G2877" s="300" t="s">
        <v>511</v>
      </c>
    </row>
    <row r="2878" spans="5:7">
      <c r="E2878" s="91" t="s">
        <v>2971</v>
      </c>
      <c r="F2878" s="91" t="s">
        <v>323</v>
      </c>
      <c r="G2878" s="300" t="s">
        <v>511</v>
      </c>
    </row>
    <row r="2879" spans="5:7">
      <c r="E2879" s="91" t="s">
        <v>2972</v>
      </c>
      <c r="F2879" s="91" t="s">
        <v>323</v>
      </c>
      <c r="G2879" s="300" t="s">
        <v>511</v>
      </c>
    </row>
    <row r="2880" spans="5:7">
      <c r="E2880" s="91" t="s">
        <v>2973</v>
      </c>
      <c r="F2880" s="91" t="s">
        <v>323</v>
      </c>
      <c r="G2880" s="300" t="s">
        <v>511</v>
      </c>
    </row>
    <row r="2881" spans="5:7">
      <c r="E2881" s="91" t="s">
        <v>2974</v>
      </c>
      <c r="F2881" s="91" t="s">
        <v>323</v>
      </c>
      <c r="G2881" s="300" t="s">
        <v>511</v>
      </c>
    </row>
    <row r="2882" spans="5:7">
      <c r="E2882" s="91" t="s">
        <v>2975</v>
      </c>
      <c r="F2882" s="91" t="s">
        <v>323</v>
      </c>
      <c r="G2882" s="300" t="s">
        <v>511</v>
      </c>
    </row>
    <row r="2883" spans="5:7">
      <c r="E2883" s="91" t="s">
        <v>2976</v>
      </c>
      <c r="F2883" s="91" t="s">
        <v>323</v>
      </c>
      <c r="G2883" s="300" t="s">
        <v>511</v>
      </c>
    </row>
    <row r="2884" spans="5:7">
      <c r="E2884" s="91" t="s">
        <v>2977</v>
      </c>
      <c r="F2884" s="91" t="s">
        <v>329</v>
      </c>
      <c r="G2884" s="300" t="s">
        <v>511</v>
      </c>
    </row>
    <row r="2885" spans="5:7">
      <c r="E2885" s="91" t="s">
        <v>2978</v>
      </c>
      <c r="F2885" s="91" t="s">
        <v>329</v>
      </c>
      <c r="G2885" s="300" t="s">
        <v>511</v>
      </c>
    </row>
    <row r="2886" spans="5:7">
      <c r="E2886" s="91" t="s">
        <v>2978</v>
      </c>
      <c r="F2886" s="91" t="s">
        <v>326</v>
      </c>
      <c r="G2886" s="300" t="s">
        <v>511</v>
      </c>
    </row>
    <row r="2887" spans="5:7">
      <c r="E2887" s="91" t="s">
        <v>2979</v>
      </c>
      <c r="F2887" s="91" t="s">
        <v>323</v>
      </c>
      <c r="G2887" s="300" t="s">
        <v>511</v>
      </c>
    </row>
    <row r="2888" spans="5:7">
      <c r="E2888" s="91" t="s">
        <v>2980</v>
      </c>
      <c r="F2888" s="91" t="s">
        <v>323</v>
      </c>
      <c r="G2888" s="300" t="s">
        <v>511</v>
      </c>
    </row>
    <row r="2889" spans="5:7">
      <c r="E2889" s="91" t="s">
        <v>2981</v>
      </c>
      <c r="F2889" s="91" t="s">
        <v>323</v>
      </c>
      <c r="G2889" s="300" t="s">
        <v>511</v>
      </c>
    </row>
    <row r="2890" spans="5:7">
      <c r="E2890" s="91" t="s">
        <v>2982</v>
      </c>
      <c r="F2890" s="91" t="s">
        <v>323</v>
      </c>
      <c r="G2890" s="300" t="s">
        <v>511</v>
      </c>
    </row>
    <row r="2891" spans="5:7">
      <c r="E2891" s="91" t="s">
        <v>2983</v>
      </c>
      <c r="F2891" s="91" t="s">
        <v>323</v>
      </c>
      <c r="G2891" s="300" t="s">
        <v>511</v>
      </c>
    </row>
    <row r="2892" spans="5:7">
      <c r="E2892" s="91" t="s">
        <v>2984</v>
      </c>
      <c r="F2892" s="91" t="s">
        <v>323</v>
      </c>
      <c r="G2892" s="300" t="s">
        <v>511</v>
      </c>
    </row>
    <row r="2893" spans="5:7">
      <c r="E2893" s="91" t="s">
        <v>2985</v>
      </c>
      <c r="F2893" s="91" t="s">
        <v>323</v>
      </c>
      <c r="G2893" s="300" t="s">
        <v>511</v>
      </c>
    </row>
    <row r="2894" spans="5:7">
      <c r="E2894" s="91" t="s">
        <v>2986</v>
      </c>
      <c r="F2894" s="91" t="s">
        <v>329</v>
      </c>
      <c r="G2894" s="300" t="s">
        <v>511</v>
      </c>
    </row>
    <row r="2895" spans="5:7">
      <c r="E2895" s="91" t="s">
        <v>2986</v>
      </c>
      <c r="F2895" s="91" t="s">
        <v>326</v>
      </c>
      <c r="G2895" s="300" t="s">
        <v>511</v>
      </c>
    </row>
    <row r="2896" spans="5:7">
      <c r="E2896" s="91" t="s">
        <v>2987</v>
      </c>
      <c r="F2896" s="91" t="s">
        <v>326</v>
      </c>
      <c r="G2896" s="300" t="s">
        <v>511</v>
      </c>
    </row>
    <row r="2897" spans="5:7">
      <c r="E2897" s="91" t="s">
        <v>2987</v>
      </c>
      <c r="F2897" s="91" t="s">
        <v>327</v>
      </c>
      <c r="G2897" s="300" t="s">
        <v>511</v>
      </c>
    </row>
    <row r="2898" spans="5:7">
      <c r="E2898" s="91" t="s">
        <v>2987</v>
      </c>
      <c r="F2898" s="91" t="s">
        <v>329</v>
      </c>
      <c r="G2898" s="300" t="s">
        <v>511</v>
      </c>
    </row>
    <row r="2899" spans="5:7">
      <c r="E2899" s="91" t="s">
        <v>2988</v>
      </c>
      <c r="F2899" s="91" t="s">
        <v>323</v>
      </c>
      <c r="G2899" s="300" t="s">
        <v>511</v>
      </c>
    </row>
    <row r="2900" spans="5:7">
      <c r="E2900" s="91" t="s">
        <v>2989</v>
      </c>
      <c r="F2900" s="91" t="s">
        <v>323</v>
      </c>
      <c r="G2900" s="300" t="s">
        <v>511</v>
      </c>
    </row>
    <row r="2901" spans="5:7">
      <c r="E2901" s="91" t="s">
        <v>2990</v>
      </c>
      <c r="F2901" s="91" t="s">
        <v>323</v>
      </c>
      <c r="G2901" s="300" t="s">
        <v>511</v>
      </c>
    </row>
    <row r="2902" spans="5:7">
      <c r="E2902" s="91" t="s">
        <v>2991</v>
      </c>
      <c r="F2902" s="91" t="s">
        <v>326</v>
      </c>
      <c r="G2902" s="300" t="s">
        <v>511</v>
      </c>
    </row>
    <row r="2903" spans="5:7">
      <c r="E2903" s="91" t="s">
        <v>2992</v>
      </c>
      <c r="F2903" s="91" t="s">
        <v>547</v>
      </c>
      <c r="G2903" s="300" t="s">
        <v>511</v>
      </c>
    </row>
    <row r="2904" spans="5:7">
      <c r="E2904" s="91" t="s">
        <v>2993</v>
      </c>
      <c r="F2904" s="91" t="s">
        <v>323</v>
      </c>
      <c r="G2904" s="300" t="s">
        <v>511</v>
      </c>
    </row>
    <row r="2905" spans="5:7">
      <c r="E2905" s="91" t="s">
        <v>2994</v>
      </c>
      <c r="F2905" s="91" t="s">
        <v>347</v>
      </c>
      <c r="G2905" s="300" t="s">
        <v>511</v>
      </c>
    </row>
    <row r="2906" spans="5:7">
      <c r="E2906" s="91" t="s">
        <v>2995</v>
      </c>
      <c r="F2906" s="91" t="s">
        <v>321</v>
      </c>
      <c r="G2906" s="300" t="s">
        <v>511</v>
      </c>
    </row>
    <row r="2907" spans="5:7">
      <c r="E2907" s="91" t="s">
        <v>2996</v>
      </c>
      <c r="F2907" s="91" t="s">
        <v>347</v>
      </c>
      <c r="G2907" s="300" t="s">
        <v>511</v>
      </c>
    </row>
    <row r="2908" spans="5:7">
      <c r="E2908" s="91" t="s">
        <v>2997</v>
      </c>
      <c r="F2908" s="91" t="s">
        <v>323</v>
      </c>
      <c r="G2908" s="300" t="s">
        <v>511</v>
      </c>
    </row>
    <row r="2909" spans="5:7">
      <c r="E2909" s="91" t="s">
        <v>2998</v>
      </c>
      <c r="F2909" s="91" t="s">
        <v>414</v>
      </c>
      <c r="G2909" s="300" t="s">
        <v>511</v>
      </c>
    </row>
    <row r="2910" spans="5:7">
      <c r="E2910" s="91" t="s">
        <v>2999</v>
      </c>
      <c r="F2910" s="91" t="s">
        <v>314</v>
      </c>
      <c r="G2910" s="300" t="s">
        <v>511</v>
      </c>
    </row>
    <row r="2911" spans="5:7">
      <c r="E2911" s="91" t="s">
        <v>3000</v>
      </c>
      <c r="F2911" s="91" t="s">
        <v>323</v>
      </c>
      <c r="G2911" s="300" t="s">
        <v>511</v>
      </c>
    </row>
    <row r="2912" spans="5:7">
      <c r="E2912" s="91" t="s">
        <v>3001</v>
      </c>
      <c r="F2912" s="91" t="s">
        <v>323</v>
      </c>
      <c r="G2912" s="300" t="s">
        <v>511</v>
      </c>
    </row>
    <row r="2913" spans="5:7">
      <c r="E2913" s="91" t="s">
        <v>3002</v>
      </c>
      <c r="F2913" s="91" t="s">
        <v>347</v>
      </c>
      <c r="G2913" s="300" t="s">
        <v>511</v>
      </c>
    </row>
    <row r="2914" spans="5:7">
      <c r="E2914" s="91" t="s">
        <v>3003</v>
      </c>
      <c r="F2914" s="91" t="s">
        <v>478</v>
      </c>
      <c r="G2914" s="300" t="s">
        <v>511</v>
      </c>
    </row>
    <row r="2915" spans="5:7">
      <c r="E2915" s="91" t="s">
        <v>3004</v>
      </c>
      <c r="F2915" s="91" t="s">
        <v>321</v>
      </c>
      <c r="G2915" s="300" t="s">
        <v>511</v>
      </c>
    </row>
    <row r="2916" spans="5:7">
      <c r="E2916" s="91" t="s">
        <v>3005</v>
      </c>
      <c r="F2916" s="91" t="s">
        <v>347</v>
      </c>
      <c r="G2916" s="300" t="s">
        <v>511</v>
      </c>
    </row>
    <row r="2917" spans="5:7">
      <c r="E2917" s="91" t="s">
        <v>3006</v>
      </c>
      <c r="F2917" s="91" t="s">
        <v>347</v>
      </c>
      <c r="G2917" s="300" t="s">
        <v>511</v>
      </c>
    </row>
    <row r="2918" spans="5:7">
      <c r="E2918" s="91" t="s">
        <v>3006</v>
      </c>
      <c r="F2918" s="91" t="s">
        <v>458</v>
      </c>
      <c r="G2918" s="300" t="s">
        <v>511</v>
      </c>
    </row>
    <row r="2919" spans="5:7">
      <c r="E2919" s="91" t="s">
        <v>3006</v>
      </c>
      <c r="F2919" s="91" t="s">
        <v>488</v>
      </c>
      <c r="G2919" s="300" t="s">
        <v>511</v>
      </c>
    </row>
    <row r="2920" spans="5:7">
      <c r="E2920" s="91" t="s">
        <v>3007</v>
      </c>
      <c r="F2920" s="91" t="s">
        <v>329</v>
      </c>
      <c r="G2920" s="300" t="s">
        <v>511</v>
      </c>
    </row>
    <row r="2921" spans="5:7">
      <c r="E2921" s="91" t="s">
        <v>3007</v>
      </c>
      <c r="F2921" s="91" t="s">
        <v>326</v>
      </c>
      <c r="G2921" s="300" t="s">
        <v>511</v>
      </c>
    </row>
    <row r="2922" spans="5:7">
      <c r="E2922" s="91" t="s">
        <v>3008</v>
      </c>
      <c r="F2922" s="91" t="s">
        <v>323</v>
      </c>
      <c r="G2922" s="300" t="s">
        <v>511</v>
      </c>
    </row>
    <row r="2923" spans="5:7">
      <c r="E2923" s="91" t="s">
        <v>3009</v>
      </c>
      <c r="F2923" s="91" t="s">
        <v>323</v>
      </c>
      <c r="G2923" s="300" t="s">
        <v>511</v>
      </c>
    </row>
    <row r="2924" spans="5:7">
      <c r="E2924" s="91" t="s">
        <v>3010</v>
      </c>
      <c r="F2924" s="91" t="s">
        <v>323</v>
      </c>
      <c r="G2924" s="300" t="s">
        <v>511</v>
      </c>
    </row>
    <row r="2925" spans="5:7">
      <c r="E2925" s="91" t="s">
        <v>3011</v>
      </c>
      <c r="F2925" s="91" t="s">
        <v>329</v>
      </c>
      <c r="G2925" s="300" t="s">
        <v>511</v>
      </c>
    </row>
    <row r="2926" spans="5:7">
      <c r="E2926" s="91" t="s">
        <v>3012</v>
      </c>
      <c r="F2926" s="91" t="s">
        <v>323</v>
      </c>
      <c r="G2926" s="300" t="s">
        <v>511</v>
      </c>
    </row>
    <row r="2927" spans="5:7">
      <c r="E2927" s="91" t="s">
        <v>3013</v>
      </c>
      <c r="F2927" s="91" t="s">
        <v>323</v>
      </c>
      <c r="G2927" s="300" t="s">
        <v>511</v>
      </c>
    </row>
    <row r="2928" spans="5:7">
      <c r="E2928" s="91" t="s">
        <v>3014</v>
      </c>
      <c r="F2928" s="91" t="s">
        <v>323</v>
      </c>
      <c r="G2928" s="300" t="s">
        <v>511</v>
      </c>
    </row>
    <row r="2929" spans="5:7">
      <c r="E2929" s="91" t="s">
        <v>3015</v>
      </c>
      <c r="F2929" s="91" t="s">
        <v>321</v>
      </c>
      <c r="G2929" s="300" t="s">
        <v>511</v>
      </c>
    </row>
    <row r="2930" spans="5:7">
      <c r="E2930" s="91" t="s">
        <v>3016</v>
      </c>
      <c r="F2930" s="91" t="s">
        <v>323</v>
      </c>
      <c r="G2930" s="300" t="s">
        <v>511</v>
      </c>
    </row>
    <row r="2931" spans="5:7">
      <c r="E2931" s="91" t="s">
        <v>3017</v>
      </c>
      <c r="F2931" s="91" t="s">
        <v>414</v>
      </c>
      <c r="G2931" s="300" t="s">
        <v>511</v>
      </c>
    </row>
    <row r="2932" spans="5:7">
      <c r="E2932" s="91" t="s">
        <v>3018</v>
      </c>
      <c r="F2932" s="91" t="s">
        <v>323</v>
      </c>
      <c r="G2932" s="300" t="s">
        <v>511</v>
      </c>
    </row>
    <row r="2933" spans="5:7">
      <c r="E2933" s="91" t="s">
        <v>3019</v>
      </c>
      <c r="F2933" s="91" t="s">
        <v>326</v>
      </c>
      <c r="G2933" s="300" t="s">
        <v>511</v>
      </c>
    </row>
    <row r="2934" spans="5:7">
      <c r="E2934" s="91" t="s">
        <v>3019</v>
      </c>
      <c r="F2934" s="91" t="s">
        <v>329</v>
      </c>
      <c r="G2934" s="300" t="s">
        <v>511</v>
      </c>
    </row>
    <row r="2935" spans="5:7">
      <c r="E2935" s="91" t="s">
        <v>3020</v>
      </c>
      <c r="F2935" s="91" t="s">
        <v>323</v>
      </c>
      <c r="G2935" s="300" t="s">
        <v>511</v>
      </c>
    </row>
    <row r="2936" spans="5:7">
      <c r="E2936" s="91" t="s">
        <v>3021</v>
      </c>
      <c r="F2936" s="91" t="s">
        <v>323</v>
      </c>
      <c r="G2936" s="300" t="s">
        <v>511</v>
      </c>
    </row>
    <row r="2937" spans="5:7">
      <c r="E2937" s="91" t="s">
        <v>3022</v>
      </c>
      <c r="F2937" s="91" t="s">
        <v>347</v>
      </c>
      <c r="G2937" s="300" t="s">
        <v>511</v>
      </c>
    </row>
    <row r="2938" spans="5:7">
      <c r="E2938" s="91" t="s">
        <v>3023</v>
      </c>
      <c r="F2938" s="91" t="s">
        <v>323</v>
      </c>
      <c r="G2938" s="300" t="s">
        <v>511</v>
      </c>
    </row>
    <row r="2939" spans="5:7">
      <c r="E2939" s="91" t="s">
        <v>3024</v>
      </c>
      <c r="F2939" s="91" t="s">
        <v>329</v>
      </c>
      <c r="G2939" s="300" t="s">
        <v>511</v>
      </c>
    </row>
    <row r="2940" spans="5:7">
      <c r="E2940" s="91" t="s">
        <v>3025</v>
      </c>
      <c r="F2940" s="91" t="s">
        <v>329</v>
      </c>
      <c r="G2940" s="300" t="s">
        <v>511</v>
      </c>
    </row>
    <row r="2941" spans="5:7">
      <c r="E2941" s="91" t="s">
        <v>3025</v>
      </c>
      <c r="F2941" s="91" t="s">
        <v>326</v>
      </c>
      <c r="G2941" s="300" t="s">
        <v>511</v>
      </c>
    </row>
    <row r="2942" spans="5:7">
      <c r="E2942" s="91" t="s">
        <v>3026</v>
      </c>
      <c r="F2942" s="91" t="s">
        <v>347</v>
      </c>
      <c r="G2942" s="300" t="s">
        <v>511</v>
      </c>
    </row>
    <row r="2943" spans="5:7">
      <c r="E2943" s="91" t="s">
        <v>3027</v>
      </c>
      <c r="F2943" s="91" t="s">
        <v>414</v>
      </c>
      <c r="G2943" s="300" t="s">
        <v>511</v>
      </c>
    </row>
    <row r="2944" spans="5:7">
      <c r="E2944" s="91" t="s">
        <v>3028</v>
      </c>
      <c r="F2944" s="91" t="s">
        <v>323</v>
      </c>
      <c r="G2944" s="300" t="s">
        <v>511</v>
      </c>
    </row>
    <row r="2945" spans="5:7">
      <c r="E2945" s="91" t="s">
        <v>3029</v>
      </c>
      <c r="F2945" s="91" t="s">
        <v>323</v>
      </c>
      <c r="G2945" s="300" t="s">
        <v>511</v>
      </c>
    </row>
    <row r="2946" spans="5:7">
      <c r="E2946" s="91" t="s">
        <v>3030</v>
      </c>
      <c r="F2946" s="91" t="s">
        <v>323</v>
      </c>
      <c r="G2946" s="300" t="s">
        <v>511</v>
      </c>
    </row>
    <row r="2947" spans="5:7">
      <c r="E2947" s="91" t="s">
        <v>3031</v>
      </c>
      <c r="F2947" s="91" t="s">
        <v>323</v>
      </c>
      <c r="G2947" s="300" t="s">
        <v>511</v>
      </c>
    </row>
    <row r="2948" spans="5:7">
      <c r="E2948" s="91" t="s">
        <v>3032</v>
      </c>
      <c r="F2948" s="91" t="s">
        <v>323</v>
      </c>
      <c r="G2948" s="300" t="s">
        <v>511</v>
      </c>
    </row>
    <row r="2949" spans="5:7">
      <c r="E2949" s="91" t="s">
        <v>3033</v>
      </c>
      <c r="F2949" s="91" t="s">
        <v>323</v>
      </c>
      <c r="G2949" s="300" t="s">
        <v>511</v>
      </c>
    </row>
    <row r="2950" spans="5:7">
      <c r="E2950" s="91" t="s">
        <v>3034</v>
      </c>
      <c r="F2950" s="91" t="s">
        <v>314</v>
      </c>
      <c r="G2950" s="300" t="s">
        <v>511</v>
      </c>
    </row>
    <row r="2951" spans="5:7">
      <c r="E2951" s="91" t="s">
        <v>3035</v>
      </c>
      <c r="F2951" s="91" t="s">
        <v>347</v>
      </c>
      <c r="G2951" s="300" t="s">
        <v>511</v>
      </c>
    </row>
    <row r="2952" spans="5:7">
      <c r="E2952" s="91" t="s">
        <v>3036</v>
      </c>
      <c r="F2952" s="91" t="s">
        <v>323</v>
      </c>
      <c r="G2952" s="300" t="s">
        <v>511</v>
      </c>
    </row>
    <row r="2953" spans="5:7">
      <c r="E2953" s="91" t="s">
        <v>3037</v>
      </c>
      <c r="F2953" s="91" t="s">
        <v>344</v>
      </c>
      <c r="G2953" s="300" t="s">
        <v>511</v>
      </c>
    </row>
    <row r="2954" spans="5:7">
      <c r="E2954" s="91" t="s">
        <v>3038</v>
      </c>
      <c r="F2954" s="91" t="s">
        <v>467</v>
      </c>
      <c r="G2954" s="300" t="s">
        <v>511</v>
      </c>
    </row>
    <row r="2955" spans="5:7">
      <c r="E2955" s="91" t="s">
        <v>3039</v>
      </c>
      <c r="F2955" s="91" t="s">
        <v>478</v>
      </c>
      <c r="G2955" s="300" t="s">
        <v>511</v>
      </c>
    </row>
    <row r="2956" spans="5:7">
      <c r="E2956" s="91" t="s">
        <v>3040</v>
      </c>
      <c r="F2956" s="91" t="s">
        <v>414</v>
      </c>
      <c r="G2956" s="300" t="s">
        <v>511</v>
      </c>
    </row>
    <row r="2957" spans="5:7">
      <c r="E2957" s="91" t="s">
        <v>3041</v>
      </c>
      <c r="F2957" s="91" t="s">
        <v>323</v>
      </c>
      <c r="G2957" s="300" t="s">
        <v>511</v>
      </c>
    </row>
    <row r="2958" spans="5:7">
      <c r="E2958" s="91" t="s">
        <v>3042</v>
      </c>
      <c r="F2958" s="91" t="s">
        <v>329</v>
      </c>
      <c r="G2958" s="300" t="s">
        <v>511</v>
      </c>
    </row>
    <row r="2959" spans="5:7">
      <c r="E2959" s="91" t="s">
        <v>3042</v>
      </c>
      <c r="F2959" s="91" t="s">
        <v>326</v>
      </c>
      <c r="G2959" s="300" t="s">
        <v>511</v>
      </c>
    </row>
    <row r="2960" spans="5:7">
      <c r="E2960" s="91" t="s">
        <v>3043</v>
      </c>
      <c r="F2960" s="91" t="s">
        <v>414</v>
      </c>
      <c r="G2960" s="300" t="s">
        <v>511</v>
      </c>
    </row>
    <row r="2961" spans="5:7">
      <c r="E2961" s="91" t="s">
        <v>3044</v>
      </c>
      <c r="F2961" s="91" t="s">
        <v>323</v>
      </c>
      <c r="G2961" s="300" t="s">
        <v>511</v>
      </c>
    </row>
    <row r="2962" spans="5:7">
      <c r="E2962" s="91" t="s">
        <v>3045</v>
      </c>
      <c r="F2962" s="91" t="s">
        <v>323</v>
      </c>
      <c r="G2962" s="300" t="s">
        <v>511</v>
      </c>
    </row>
    <row r="2963" spans="5:7">
      <c r="E2963" s="91" t="s">
        <v>3046</v>
      </c>
      <c r="F2963" s="91" t="s">
        <v>323</v>
      </c>
      <c r="G2963" s="300" t="s">
        <v>511</v>
      </c>
    </row>
    <row r="2964" spans="5:7">
      <c r="E2964" s="91" t="s">
        <v>3047</v>
      </c>
      <c r="F2964" s="91" t="s">
        <v>323</v>
      </c>
      <c r="G2964" s="300" t="s">
        <v>511</v>
      </c>
    </row>
    <row r="2965" spans="5:7">
      <c r="E2965" s="91" t="s">
        <v>3048</v>
      </c>
      <c r="F2965" s="91" t="s">
        <v>323</v>
      </c>
      <c r="G2965" s="300" t="s">
        <v>511</v>
      </c>
    </row>
    <row r="2966" spans="5:7">
      <c r="E2966" s="91" t="s">
        <v>3049</v>
      </c>
      <c r="F2966" s="91" t="s">
        <v>547</v>
      </c>
      <c r="G2966" s="300" t="s">
        <v>511</v>
      </c>
    </row>
    <row r="2967" spans="5:7">
      <c r="E2967" s="91" t="s">
        <v>3050</v>
      </c>
      <c r="F2967" s="91" t="s">
        <v>323</v>
      </c>
      <c r="G2967" s="300" t="s">
        <v>511</v>
      </c>
    </row>
    <row r="2968" spans="5:7">
      <c r="E2968" s="91" t="s">
        <v>3051</v>
      </c>
      <c r="F2968" s="91" t="s">
        <v>323</v>
      </c>
      <c r="G2968" s="300" t="s">
        <v>511</v>
      </c>
    </row>
    <row r="2969" spans="5:7">
      <c r="E2969" s="91" t="s">
        <v>3052</v>
      </c>
      <c r="F2969" s="91" t="s">
        <v>458</v>
      </c>
      <c r="G2969" s="300" t="s">
        <v>511</v>
      </c>
    </row>
    <row r="2970" spans="5:7">
      <c r="E2970" s="91" t="s">
        <v>3052</v>
      </c>
      <c r="F2970" s="91" t="s">
        <v>347</v>
      </c>
      <c r="G2970" s="300" t="s">
        <v>511</v>
      </c>
    </row>
    <row r="2971" spans="5:7">
      <c r="E2971" s="91" t="s">
        <v>3052</v>
      </c>
      <c r="F2971" s="91" t="s">
        <v>488</v>
      </c>
      <c r="G2971" s="300" t="s">
        <v>511</v>
      </c>
    </row>
    <row r="2972" spans="5:7">
      <c r="E2972" s="91" t="s">
        <v>3053</v>
      </c>
      <c r="F2972" s="91" t="s">
        <v>478</v>
      </c>
      <c r="G2972" s="300" t="s">
        <v>511</v>
      </c>
    </row>
    <row r="2973" spans="5:7">
      <c r="E2973" s="91" t="s">
        <v>3054</v>
      </c>
      <c r="F2973" s="91" t="s">
        <v>321</v>
      </c>
      <c r="G2973" s="300" t="s">
        <v>511</v>
      </c>
    </row>
    <row r="2974" spans="5:7">
      <c r="E2974" s="91" t="s">
        <v>3055</v>
      </c>
      <c r="F2974" s="91" t="s">
        <v>326</v>
      </c>
      <c r="G2974" s="300" t="s">
        <v>511</v>
      </c>
    </row>
    <row r="2975" spans="5:7">
      <c r="E2975" s="91" t="s">
        <v>3056</v>
      </c>
      <c r="F2975" s="91" t="s">
        <v>323</v>
      </c>
      <c r="G2975" s="300" t="s">
        <v>511</v>
      </c>
    </row>
    <row r="2976" spans="5:7">
      <c r="E2976" s="91" t="s">
        <v>3057</v>
      </c>
      <c r="F2976" s="91" t="s">
        <v>323</v>
      </c>
      <c r="G2976" s="300" t="s">
        <v>511</v>
      </c>
    </row>
    <row r="2977" spans="5:7">
      <c r="E2977" s="91" t="s">
        <v>3058</v>
      </c>
      <c r="F2977" s="91" t="s">
        <v>323</v>
      </c>
      <c r="G2977" s="300" t="s">
        <v>511</v>
      </c>
    </row>
    <row r="2978" spans="5:7">
      <c r="E2978" s="91" t="s">
        <v>3059</v>
      </c>
      <c r="F2978" s="91" t="s">
        <v>321</v>
      </c>
      <c r="G2978" s="300" t="s">
        <v>511</v>
      </c>
    </row>
    <row r="2979" spans="5:7">
      <c r="E2979" s="91" t="s">
        <v>3060</v>
      </c>
      <c r="F2979" s="91" t="s">
        <v>323</v>
      </c>
      <c r="G2979" s="300" t="s">
        <v>511</v>
      </c>
    </row>
    <row r="2980" spans="5:7">
      <c r="E2980" s="91" t="s">
        <v>3061</v>
      </c>
      <c r="F2980" s="91" t="s">
        <v>323</v>
      </c>
      <c r="G2980" s="300" t="s">
        <v>511</v>
      </c>
    </row>
    <row r="2981" spans="5:7">
      <c r="E2981" s="91" t="s">
        <v>3062</v>
      </c>
      <c r="F2981" s="91" t="s">
        <v>326</v>
      </c>
      <c r="G2981" s="300" t="s">
        <v>511</v>
      </c>
    </row>
    <row r="2982" spans="5:7">
      <c r="E2982" s="91" t="s">
        <v>3062</v>
      </c>
      <c r="F2982" s="91" t="s">
        <v>327</v>
      </c>
      <c r="G2982" s="300" t="s">
        <v>511</v>
      </c>
    </row>
    <row r="2983" spans="5:7">
      <c r="E2983" s="91" t="s">
        <v>3062</v>
      </c>
      <c r="F2983" s="91" t="s">
        <v>329</v>
      </c>
      <c r="G2983" s="300" t="s">
        <v>511</v>
      </c>
    </row>
    <row r="2984" spans="5:7">
      <c r="E2984" s="91" t="s">
        <v>3063</v>
      </c>
      <c r="F2984" s="91" t="s">
        <v>347</v>
      </c>
      <c r="G2984" s="300" t="s">
        <v>511</v>
      </c>
    </row>
    <row r="2985" spans="5:7">
      <c r="E2985" s="91" t="s">
        <v>3063</v>
      </c>
      <c r="F2985" s="91" t="s">
        <v>467</v>
      </c>
      <c r="G2985" s="300" t="s">
        <v>511</v>
      </c>
    </row>
    <row r="2986" spans="5:7">
      <c r="E2986" s="91" t="s">
        <v>3064</v>
      </c>
      <c r="F2986" s="91" t="s">
        <v>323</v>
      </c>
      <c r="G2986" s="300" t="s">
        <v>511</v>
      </c>
    </row>
    <row r="2987" spans="5:7">
      <c r="E2987" s="91" t="s">
        <v>3065</v>
      </c>
      <c r="F2987" s="91" t="s">
        <v>329</v>
      </c>
      <c r="G2987" s="300" t="s">
        <v>511</v>
      </c>
    </row>
    <row r="2988" spans="5:7">
      <c r="E2988" s="91" t="s">
        <v>3066</v>
      </c>
      <c r="F2988" s="91" t="s">
        <v>329</v>
      </c>
      <c r="G2988" s="300" t="s">
        <v>511</v>
      </c>
    </row>
    <row r="2989" spans="5:7">
      <c r="E2989" s="91" t="s">
        <v>3067</v>
      </c>
      <c r="F2989" s="91" t="s">
        <v>323</v>
      </c>
      <c r="G2989" s="300" t="s">
        <v>511</v>
      </c>
    </row>
    <row r="2990" spans="5:7">
      <c r="E2990" s="91" t="s">
        <v>3068</v>
      </c>
      <c r="F2990" s="91" t="s">
        <v>329</v>
      </c>
      <c r="G2990" s="300" t="s">
        <v>511</v>
      </c>
    </row>
    <row r="2991" spans="5:7">
      <c r="E2991" s="91" t="s">
        <v>3069</v>
      </c>
      <c r="F2991" s="91" t="s">
        <v>347</v>
      </c>
      <c r="G2991" s="300" t="s">
        <v>511</v>
      </c>
    </row>
    <row r="2992" spans="5:7">
      <c r="E2992" s="91" t="s">
        <v>3070</v>
      </c>
      <c r="F2992" s="91" t="s">
        <v>326</v>
      </c>
      <c r="G2992" s="300" t="s">
        <v>511</v>
      </c>
    </row>
    <row r="2993" spans="5:7">
      <c r="E2993" s="91" t="s">
        <v>3070</v>
      </c>
      <c r="F2993" s="91" t="s">
        <v>327</v>
      </c>
      <c r="G2993" s="300" t="s">
        <v>511</v>
      </c>
    </row>
    <row r="2994" spans="5:7">
      <c r="E2994" s="91" t="s">
        <v>3070</v>
      </c>
      <c r="F2994" s="91" t="s">
        <v>329</v>
      </c>
      <c r="G2994" s="300" t="s">
        <v>511</v>
      </c>
    </row>
    <row r="2995" spans="5:7">
      <c r="E2995" s="91" t="s">
        <v>3071</v>
      </c>
      <c r="F2995" s="91" t="s">
        <v>478</v>
      </c>
      <c r="G2995" s="300" t="s">
        <v>511</v>
      </c>
    </row>
    <row r="2996" spans="5:7">
      <c r="E2996" s="91" t="s">
        <v>3072</v>
      </c>
      <c r="F2996" s="91" t="s">
        <v>329</v>
      </c>
      <c r="G2996" s="300" t="s">
        <v>511</v>
      </c>
    </row>
    <row r="2997" spans="5:7">
      <c r="E2997" s="91" t="s">
        <v>3073</v>
      </c>
      <c r="F2997" s="91" t="s">
        <v>347</v>
      </c>
      <c r="G2997" s="300" t="s">
        <v>511</v>
      </c>
    </row>
    <row r="2998" spans="5:7">
      <c r="E2998" s="91" t="s">
        <v>3074</v>
      </c>
      <c r="F2998" s="91" t="s">
        <v>414</v>
      </c>
      <c r="G2998" s="300" t="s">
        <v>511</v>
      </c>
    </row>
    <row r="2999" spans="5:7">
      <c r="E2999" s="91" t="s">
        <v>3075</v>
      </c>
      <c r="F2999" s="91" t="s">
        <v>347</v>
      </c>
      <c r="G2999" s="300" t="s">
        <v>511</v>
      </c>
    </row>
    <row r="3000" spans="5:7">
      <c r="E3000" s="91" t="s">
        <v>3076</v>
      </c>
      <c r="F3000" s="91" t="s">
        <v>458</v>
      </c>
      <c r="G3000" s="300" t="s">
        <v>511</v>
      </c>
    </row>
    <row r="3001" spans="5:7">
      <c r="E3001" s="91" t="s">
        <v>3076</v>
      </c>
      <c r="F3001" s="91" t="s">
        <v>488</v>
      </c>
      <c r="G3001" s="300" t="s">
        <v>511</v>
      </c>
    </row>
    <row r="3002" spans="5:7">
      <c r="E3002" s="91" t="s">
        <v>3077</v>
      </c>
      <c r="F3002" s="91" t="s">
        <v>323</v>
      </c>
      <c r="G3002" s="300" t="s">
        <v>511</v>
      </c>
    </row>
    <row r="3003" spans="5:7">
      <c r="E3003" s="91" t="s">
        <v>3078</v>
      </c>
      <c r="F3003" s="91" t="s">
        <v>329</v>
      </c>
      <c r="G3003" s="300" t="s">
        <v>511</v>
      </c>
    </row>
    <row r="3004" spans="5:7">
      <c r="E3004" s="91" t="s">
        <v>3079</v>
      </c>
      <c r="F3004" s="91" t="s">
        <v>329</v>
      </c>
      <c r="G3004" s="300" t="s">
        <v>511</v>
      </c>
    </row>
    <row r="3005" spans="5:7">
      <c r="E3005" s="91" t="s">
        <v>3080</v>
      </c>
      <c r="F3005" s="91" t="s">
        <v>329</v>
      </c>
      <c r="G3005" s="300" t="s">
        <v>511</v>
      </c>
    </row>
    <row r="3006" spans="5:7">
      <c r="E3006" s="91" t="s">
        <v>3080</v>
      </c>
      <c r="F3006" s="91" t="s">
        <v>326</v>
      </c>
      <c r="G3006" s="300" t="s">
        <v>511</v>
      </c>
    </row>
    <row r="3007" spans="5:7">
      <c r="E3007" s="91" t="s">
        <v>3080</v>
      </c>
      <c r="F3007" s="91" t="s">
        <v>327</v>
      </c>
      <c r="G3007" s="300" t="s">
        <v>511</v>
      </c>
    </row>
    <row r="3008" spans="5:7">
      <c r="E3008" s="91" t="s">
        <v>3081</v>
      </c>
      <c r="F3008" s="91" t="s">
        <v>375</v>
      </c>
      <c r="G3008" s="300" t="s">
        <v>511</v>
      </c>
    </row>
    <row r="3009" spans="5:7">
      <c r="E3009" s="91" t="s">
        <v>3082</v>
      </c>
      <c r="F3009" s="91" t="s">
        <v>329</v>
      </c>
      <c r="G3009" s="300" t="s">
        <v>511</v>
      </c>
    </row>
    <row r="3010" spans="5:7">
      <c r="E3010" s="91" t="s">
        <v>3083</v>
      </c>
      <c r="F3010" s="91" t="s">
        <v>323</v>
      </c>
      <c r="G3010" s="300" t="s">
        <v>511</v>
      </c>
    </row>
    <row r="3011" spans="5:7">
      <c r="E3011" s="91" t="s">
        <v>3084</v>
      </c>
      <c r="F3011" s="91" t="s">
        <v>329</v>
      </c>
      <c r="G3011" s="300" t="s">
        <v>511</v>
      </c>
    </row>
    <row r="3012" spans="5:7">
      <c r="E3012" s="91" t="s">
        <v>3085</v>
      </c>
      <c r="F3012" s="91" t="s">
        <v>329</v>
      </c>
      <c r="G3012" s="300" t="s">
        <v>511</v>
      </c>
    </row>
    <row r="3013" spans="5:7">
      <c r="E3013" s="91" t="s">
        <v>3086</v>
      </c>
      <c r="F3013" s="91" t="s">
        <v>329</v>
      </c>
      <c r="G3013" s="300" t="s">
        <v>511</v>
      </c>
    </row>
    <row r="3014" spans="5:7">
      <c r="E3014" s="91" t="s">
        <v>3087</v>
      </c>
      <c r="F3014" s="91" t="s">
        <v>329</v>
      </c>
      <c r="G3014" s="300" t="s">
        <v>511</v>
      </c>
    </row>
    <row r="3015" spans="5:7">
      <c r="E3015" s="91" t="s">
        <v>3088</v>
      </c>
      <c r="F3015" s="91" t="s">
        <v>323</v>
      </c>
      <c r="G3015" s="300" t="s">
        <v>511</v>
      </c>
    </row>
    <row r="3016" spans="5:7">
      <c r="E3016" s="91" t="s">
        <v>3089</v>
      </c>
      <c r="F3016" s="91" t="s">
        <v>323</v>
      </c>
      <c r="G3016" s="300" t="s">
        <v>511</v>
      </c>
    </row>
    <row r="3017" spans="5:7">
      <c r="E3017" s="91" t="s">
        <v>3090</v>
      </c>
      <c r="F3017" s="91" t="s">
        <v>347</v>
      </c>
      <c r="G3017" s="300" t="s">
        <v>511</v>
      </c>
    </row>
    <row r="3018" spans="5:7">
      <c r="E3018" s="91" t="s">
        <v>3091</v>
      </c>
      <c r="F3018" s="91" t="s">
        <v>375</v>
      </c>
      <c r="G3018" s="300" t="s">
        <v>511</v>
      </c>
    </row>
    <row r="3019" spans="5:7">
      <c r="E3019" s="91" t="s">
        <v>3091</v>
      </c>
      <c r="F3019" s="91" t="s">
        <v>414</v>
      </c>
      <c r="G3019" s="300" t="s">
        <v>511</v>
      </c>
    </row>
    <row r="3020" spans="5:7">
      <c r="E3020" s="91" t="s">
        <v>3092</v>
      </c>
      <c r="F3020" s="91" t="s">
        <v>323</v>
      </c>
      <c r="G3020" s="300" t="s">
        <v>511</v>
      </c>
    </row>
    <row r="3021" spans="5:7">
      <c r="E3021" s="91" t="s">
        <v>3093</v>
      </c>
      <c r="F3021" s="91" t="s">
        <v>414</v>
      </c>
      <c r="G3021" s="300" t="s">
        <v>511</v>
      </c>
    </row>
    <row r="3022" spans="5:7">
      <c r="E3022" s="91" t="s">
        <v>3094</v>
      </c>
      <c r="F3022" s="91" t="s">
        <v>414</v>
      </c>
      <c r="G3022" s="300" t="s">
        <v>511</v>
      </c>
    </row>
    <row r="3023" spans="5:7">
      <c r="E3023" s="91" t="s">
        <v>3095</v>
      </c>
      <c r="F3023" s="91" t="s">
        <v>323</v>
      </c>
      <c r="G3023" s="300" t="s">
        <v>511</v>
      </c>
    </row>
    <row r="3024" spans="5:7">
      <c r="E3024" s="91" t="s">
        <v>3096</v>
      </c>
      <c r="F3024" s="91" t="s">
        <v>321</v>
      </c>
      <c r="G3024" s="300" t="s">
        <v>511</v>
      </c>
    </row>
    <row r="3025" spans="5:7">
      <c r="E3025" s="91" t="s">
        <v>3097</v>
      </c>
      <c r="F3025" s="91" t="s">
        <v>458</v>
      </c>
      <c r="G3025" s="300" t="s">
        <v>511</v>
      </c>
    </row>
    <row r="3026" spans="5:7">
      <c r="E3026" s="91" t="s">
        <v>3097</v>
      </c>
      <c r="F3026" s="91" t="s">
        <v>488</v>
      </c>
      <c r="G3026" s="300" t="s">
        <v>511</v>
      </c>
    </row>
    <row r="3027" spans="5:7">
      <c r="E3027" s="91" t="s">
        <v>3098</v>
      </c>
      <c r="F3027" s="91" t="s">
        <v>323</v>
      </c>
      <c r="G3027" s="300" t="s">
        <v>511</v>
      </c>
    </row>
    <row r="3028" spans="5:7">
      <c r="E3028" s="91" t="s">
        <v>3099</v>
      </c>
      <c r="F3028" s="91" t="s">
        <v>321</v>
      </c>
      <c r="G3028" s="300" t="s">
        <v>511</v>
      </c>
    </row>
    <row r="3029" spans="5:7">
      <c r="E3029" s="91" t="s">
        <v>3100</v>
      </c>
      <c r="F3029" s="91" t="s">
        <v>321</v>
      </c>
      <c r="G3029" s="300" t="s">
        <v>511</v>
      </c>
    </row>
    <row r="3030" spans="5:7">
      <c r="E3030" s="91" t="s">
        <v>3101</v>
      </c>
      <c r="F3030" s="91" t="s">
        <v>314</v>
      </c>
      <c r="G3030" s="300" t="s">
        <v>511</v>
      </c>
    </row>
    <row r="3031" spans="5:7">
      <c r="E3031" s="91" t="s">
        <v>3102</v>
      </c>
      <c r="F3031" s="91" t="s">
        <v>314</v>
      </c>
      <c r="G3031" s="300" t="s">
        <v>511</v>
      </c>
    </row>
    <row r="3032" spans="5:7">
      <c r="E3032" s="91" t="s">
        <v>3103</v>
      </c>
      <c r="F3032" s="91" t="s">
        <v>323</v>
      </c>
      <c r="G3032" s="300" t="s">
        <v>511</v>
      </c>
    </row>
    <row r="3033" spans="5:7">
      <c r="E3033" s="91" t="s">
        <v>3104</v>
      </c>
      <c r="F3033" s="91" t="s">
        <v>326</v>
      </c>
      <c r="G3033" s="300" t="s">
        <v>511</v>
      </c>
    </row>
    <row r="3034" spans="5:7">
      <c r="E3034" s="91" t="s">
        <v>3105</v>
      </c>
      <c r="F3034" s="91" t="s">
        <v>323</v>
      </c>
      <c r="G3034" s="300" t="s">
        <v>511</v>
      </c>
    </row>
    <row r="3035" spans="5:7">
      <c r="E3035" s="91" t="s">
        <v>3106</v>
      </c>
      <c r="F3035" s="91" t="s">
        <v>323</v>
      </c>
      <c r="G3035" s="300" t="s">
        <v>511</v>
      </c>
    </row>
    <row r="3036" spans="5:7">
      <c r="E3036" s="91" t="s">
        <v>3107</v>
      </c>
      <c r="F3036" s="91" t="s">
        <v>414</v>
      </c>
      <c r="G3036" s="300" t="s">
        <v>511</v>
      </c>
    </row>
    <row r="3037" spans="5:7">
      <c r="E3037" s="91" t="s">
        <v>3108</v>
      </c>
      <c r="F3037" s="91" t="s">
        <v>314</v>
      </c>
      <c r="G3037" s="300" t="s">
        <v>511</v>
      </c>
    </row>
    <row r="3038" spans="5:7">
      <c r="E3038" s="91" t="s">
        <v>3109</v>
      </c>
      <c r="F3038" s="91" t="s">
        <v>347</v>
      </c>
      <c r="G3038" s="300" t="s">
        <v>511</v>
      </c>
    </row>
    <row r="3039" spans="5:7">
      <c r="E3039" s="91" t="s">
        <v>3110</v>
      </c>
      <c r="F3039" s="91" t="s">
        <v>323</v>
      </c>
      <c r="G3039" s="300" t="s">
        <v>511</v>
      </c>
    </row>
    <row r="3040" spans="5:7">
      <c r="E3040" s="91" t="s">
        <v>3111</v>
      </c>
      <c r="F3040" s="91" t="s">
        <v>347</v>
      </c>
      <c r="G3040" s="300" t="s">
        <v>511</v>
      </c>
    </row>
    <row r="3041" spans="5:7">
      <c r="E3041" s="91" t="s">
        <v>3112</v>
      </c>
      <c r="F3041" s="91" t="s">
        <v>467</v>
      </c>
      <c r="G3041" s="300" t="s">
        <v>511</v>
      </c>
    </row>
    <row r="3042" spans="5:7">
      <c r="E3042" s="91" t="s">
        <v>3113</v>
      </c>
      <c r="F3042" s="91" t="s">
        <v>323</v>
      </c>
      <c r="G3042" s="300" t="s">
        <v>511</v>
      </c>
    </row>
    <row r="3043" spans="5:7">
      <c r="E3043" s="91" t="s">
        <v>3114</v>
      </c>
      <c r="F3043" s="91" t="s">
        <v>347</v>
      </c>
      <c r="G3043" s="300" t="s">
        <v>511</v>
      </c>
    </row>
    <row r="3044" spans="5:7">
      <c r="E3044" s="91" t="s">
        <v>3115</v>
      </c>
      <c r="F3044" s="91" t="s">
        <v>347</v>
      </c>
      <c r="G3044" s="300" t="s">
        <v>511</v>
      </c>
    </row>
    <row r="3045" spans="5:7">
      <c r="E3045" s="91" t="s">
        <v>3116</v>
      </c>
      <c r="F3045" s="91" t="s">
        <v>323</v>
      </c>
      <c r="G3045" s="300" t="s">
        <v>511</v>
      </c>
    </row>
    <row r="3046" spans="5:7">
      <c r="E3046" s="91" t="s">
        <v>3117</v>
      </c>
      <c r="F3046" s="91" t="s">
        <v>314</v>
      </c>
      <c r="G3046" s="300" t="s">
        <v>511</v>
      </c>
    </row>
    <row r="3047" spans="5:7">
      <c r="E3047" s="91" t="s">
        <v>3117</v>
      </c>
      <c r="F3047" s="91" t="s">
        <v>347</v>
      </c>
      <c r="G3047" s="300" t="s">
        <v>511</v>
      </c>
    </row>
    <row r="3048" spans="5:7">
      <c r="E3048" s="91" t="s">
        <v>3118</v>
      </c>
      <c r="F3048" s="91" t="s">
        <v>323</v>
      </c>
      <c r="G3048" s="300" t="s">
        <v>511</v>
      </c>
    </row>
    <row r="3049" spans="5:7">
      <c r="E3049" s="91" t="s">
        <v>3119</v>
      </c>
      <c r="F3049" s="91" t="s">
        <v>314</v>
      </c>
      <c r="G3049" s="300" t="s">
        <v>511</v>
      </c>
    </row>
    <row r="3050" spans="5:7">
      <c r="E3050" s="91" t="s">
        <v>3120</v>
      </c>
      <c r="F3050" s="91" t="s">
        <v>337</v>
      </c>
      <c r="G3050" s="300" t="s">
        <v>511</v>
      </c>
    </row>
    <row r="3051" spans="5:7">
      <c r="E3051" s="91" t="s">
        <v>3121</v>
      </c>
      <c r="F3051" s="91" t="s">
        <v>326</v>
      </c>
      <c r="G3051" s="300" t="s">
        <v>511</v>
      </c>
    </row>
    <row r="3052" spans="5:7">
      <c r="E3052" s="91" t="s">
        <v>3121</v>
      </c>
      <c r="F3052" s="91" t="s">
        <v>329</v>
      </c>
      <c r="G3052" s="300" t="s">
        <v>511</v>
      </c>
    </row>
    <row r="3053" spans="5:7">
      <c r="E3053" s="91" t="s">
        <v>3122</v>
      </c>
      <c r="F3053" s="91" t="s">
        <v>329</v>
      </c>
      <c r="G3053" s="300" t="s">
        <v>511</v>
      </c>
    </row>
    <row r="3054" spans="5:7">
      <c r="E3054" s="91" t="s">
        <v>3123</v>
      </c>
      <c r="F3054" s="91" t="s">
        <v>347</v>
      </c>
      <c r="G3054" s="300" t="s">
        <v>511</v>
      </c>
    </row>
    <row r="3055" spans="5:7">
      <c r="E3055" s="91" t="s">
        <v>3124</v>
      </c>
      <c r="F3055" s="91" t="s">
        <v>329</v>
      </c>
      <c r="G3055" s="300" t="s">
        <v>511</v>
      </c>
    </row>
    <row r="3056" spans="5:7">
      <c r="E3056" s="91" t="s">
        <v>3125</v>
      </c>
      <c r="F3056" s="91" t="s">
        <v>329</v>
      </c>
      <c r="G3056" s="300" t="s">
        <v>511</v>
      </c>
    </row>
    <row r="3057" spans="5:7">
      <c r="E3057" s="91" t="s">
        <v>3126</v>
      </c>
      <c r="F3057" s="91" t="s">
        <v>547</v>
      </c>
      <c r="G3057" s="300" t="s">
        <v>511</v>
      </c>
    </row>
    <row r="3058" spans="5:7">
      <c r="E3058" s="91" t="s">
        <v>3127</v>
      </c>
      <c r="F3058" s="91" t="s">
        <v>323</v>
      </c>
      <c r="G3058" s="300" t="s">
        <v>511</v>
      </c>
    </row>
    <row r="3059" spans="5:7">
      <c r="E3059" s="91" t="s">
        <v>3128</v>
      </c>
      <c r="F3059" s="91" t="s">
        <v>482</v>
      </c>
      <c r="G3059" s="300" t="s">
        <v>511</v>
      </c>
    </row>
    <row r="3060" spans="5:7">
      <c r="E3060" s="91" t="s">
        <v>3129</v>
      </c>
      <c r="F3060" s="91" t="s">
        <v>347</v>
      </c>
      <c r="G3060" s="300" t="s">
        <v>511</v>
      </c>
    </row>
    <row r="3061" spans="5:7">
      <c r="E3061" s="91" t="s">
        <v>3130</v>
      </c>
      <c r="F3061" s="91" t="s">
        <v>329</v>
      </c>
      <c r="G3061" s="300" t="s">
        <v>511</v>
      </c>
    </row>
    <row r="3062" spans="5:7">
      <c r="E3062" s="91" t="s">
        <v>3130</v>
      </c>
      <c r="F3062" s="91" t="s">
        <v>326</v>
      </c>
      <c r="G3062" s="300" t="s">
        <v>511</v>
      </c>
    </row>
    <row r="3063" spans="5:7">
      <c r="E3063" s="91" t="s">
        <v>3131</v>
      </c>
      <c r="F3063" s="91" t="s">
        <v>347</v>
      </c>
      <c r="G3063" s="300" t="s">
        <v>511</v>
      </c>
    </row>
    <row r="3064" spans="5:7">
      <c r="E3064" s="91" t="s">
        <v>3132</v>
      </c>
      <c r="F3064" s="91" t="s">
        <v>347</v>
      </c>
      <c r="G3064" s="300" t="s">
        <v>511</v>
      </c>
    </row>
    <row r="3065" spans="5:7">
      <c r="E3065" s="91" t="s">
        <v>3133</v>
      </c>
      <c r="F3065" s="91" t="s">
        <v>323</v>
      </c>
      <c r="G3065" s="300" t="s">
        <v>511</v>
      </c>
    </row>
    <row r="3066" spans="5:7">
      <c r="E3066" s="91" t="s">
        <v>3134</v>
      </c>
      <c r="F3066" s="91" t="s">
        <v>347</v>
      </c>
      <c r="G3066" s="300" t="s">
        <v>511</v>
      </c>
    </row>
    <row r="3067" spans="5:7">
      <c r="E3067" s="91" t="s">
        <v>3135</v>
      </c>
      <c r="F3067" s="91" t="s">
        <v>329</v>
      </c>
      <c r="G3067" s="300" t="s">
        <v>511</v>
      </c>
    </row>
    <row r="3068" spans="5:7">
      <c r="E3068" s="91" t="s">
        <v>3136</v>
      </c>
      <c r="F3068" s="91" t="s">
        <v>458</v>
      </c>
      <c r="G3068" s="300" t="s">
        <v>511</v>
      </c>
    </row>
    <row r="3069" spans="5:7">
      <c r="E3069" s="91" t="s">
        <v>3136</v>
      </c>
      <c r="F3069" s="91" t="s">
        <v>488</v>
      </c>
      <c r="G3069" s="300" t="s">
        <v>511</v>
      </c>
    </row>
    <row r="3070" spans="5:7">
      <c r="E3070" s="91" t="s">
        <v>3137</v>
      </c>
      <c r="F3070" s="91" t="s">
        <v>347</v>
      </c>
      <c r="G3070" s="300" t="s">
        <v>511</v>
      </c>
    </row>
    <row r="3071" spans="5:7">
      <c r="E3071" s="91" t="s">
        <v>3138</v>
      </c>
      <c r="F3071" s="91" t="s">
        <v>347</v>
      </c>
      <c r="G3071" s="300" t="s">
        <v>511</v>
      </c>
    </row>
    <row r="3072" spans="5:7">
      <c r="E3072" s="91" t="s">
        <v>3139</v>
      </c>
      <c r="F3072" s="91" t="s">
        <v>323</v>
      </c>
      <c r="G3072" s="300" t="s">
        <v>511</v>
      </c>
    </row>
    <row r="3073" spans="5:7">
      <c r="E3073" s="91" t="s">
        <v>3140</v>
      </c>
      <c r="F3073" s="91" t="s">
        <v>323</v>
      </c>
      <c r="G3073" s="300" t="s">
        <v>511</v>
      </c>
    </row>
    <row r="3074" spans="5:7">
      <c r="E3074" s="91" t="s">
        <v>3141</v>
      </c>
      <c r="F3074" s="91" t="s">
        <v>323</v>
      </c>
      <c r="G3074" s="300" t="s">
        <v>511</v>
      </c>
    </row>
    <row r="3075" spans="5:7">
      <c r="E3075" s="91" t="s">
        <v>3142</v>
      </c>
      <c r="F3075" s="91" t="s">
        <v>329</v>
      </c>
      <c r="G3075" s="300" t="s">
        <v>511</v>
      </c>
    </row>
    <row r="3076" spans="5:7">
      <c r="E3076" s="91" t="s">
        <v>3143</v>
      </c>
      <c r="F3076" s="91" t="s">
        <v>323</v>
      </c>
      <c r="G3076" s="300" t="s">
        <v>511</v>
      </c>
    </row>
    <row r="3077" spans="5:7">
      <c r="E3077" s="91" t="s">
        <v>3144</v>
      </c>
      <c r="F3077" s="91" t="s">
        <v>347</v>
      </c>
      <c r="G3077" s="300" t="s">
        <v>511</v>
      </c>
    </row>
    <row r="3078" spans="5:7">
      <c r="E3078" s="91" t="s">
        <v>3145</v>
      </c>
      <c r="F3078" s="91" t="s">
        <v>323</v>
      </c>
      <c r="G3078" s="300" t="s">
        <v>511</v>
      </c>
    </row>
    <row r="3079" spans="5:7">
      <c r="E3079" s="91" t="s">
        <v>3146</v>
      </c>
      <c r="F3079" s="91" t="s">
        <v>323</v>
      </c>
      <c r="G3079" s="300" t="s">
        <v>511</v>
      </c>
    </row>
    <row r="3080" spans="5:7">
      <c r="E3080" s="91" t="s">
        <v>3147</v>
      </c>
      <c r="F3080" s="91" t="s">
        <v>323</v>
      </c>
      <c r="G3080" s="300" t="s">
        <v>511</v>
      </c>
    </row>
    <row r="3081" spans="5:7">
      <c r="E3081" s="91" t="s">
        <v>3148</v>
      </c>
      <c r="F3081" s="91" t="s">
        <v>323</v>
      </c>
      <c r="G3081" s="300" t="s">
        <v>511</v>
      </c>
    </row>
    <row r="3082" spans="5:7">
      <c r="E3082" s="91" t="s">
        <v>3149</v>
      </c>
      <c r="F3082" s="91" t="s">
        <v>314</v>
      </c>
      <c r="G3082" s="300" t="s">
        <v>511</v>
      </c>
    </row>
    <row r="3083" spans="5:7">
      <c r="E3083" s="91" t="s">
        <v>3150</v>
      </c>
      <c r="F3083" s="91" t="s">
        <v>329</v>
      </c>
      <c r="G3083" s="300" t="s">
        <v>511</v>
      </c>
    </row>
    <row r="3084" spans="5:7">
      <c r="E3084" s="91" t="s">
        <v>3150</v>
      </c>
      <c r="F3084" s="91" t="s">
        <v>326</v>
      </c>
      <c r="G3084" s="300" t="s">
        <v>511</v>
      </c>
    </row>
    <row r="3085" spans="5:7">
      <c r="E3085" s="91" t="s">
        <v>3151</v>
      </c>
      <c r="F3085" s="91" t="s">
        <v>323</v>
      </c>
      <c r="G3085" s="300" t="s">
        <v>511</v>
      </c>
    </row>
    <row r="3086" spans="5:7">
      <c r="E3086" s="91" t="s">
        <v>3152</v>
      </c>
      <c r="F3086" s="91" t="s">
        <v>323</v>
      </c>
      <c r="G3086" s="300" t="s">
        <v>511</v>
      </c>
    </row>
    <row r="3087" spans="5:7">
      <c r="E3087" s="91" t="s">
        <v>3153</v>
      </c>
      <c r="F3087" s="91" t="s">
        <v>326</v>
      </c>
      <c r="G3087" s="300" t="s">
        <v>511</v>
      </c>
    </row>
    <row r="3088" spans="5:7">
      <c r="E3088" s="91" t="s">
        <v>3153</v>
      </c>
      <c r="F3088" s="91" t="s">
        <v>329</v>
      </c>
      <c r="G3088" s="300" t="s">
        <v>511</v>
      </c>
    </row>
    <row r="3089" spans="5:7">
      <c r="E3089" s="91" t="s">
        <v>3154</v>
      </c>
      <c r="F3089" s="91" t="s">
        <v>347</v>
      </c>
      <c r="G3089" s="300" t="s">
        <v>511</v>
      </c>
    </row>
    <row r="3090" spans="5:7">
      <c r="E3090" s="91" t="s">
        <v>3155</v>
      </c>
      <c r="F3090" s="91" t="s">
        <v>321</v>
      </c>
      <c r="G3090" s="300" t="s">
        <v>511</v>
      </c>
    </row>
    <row r="3091" spans="5:7">
      <c r="E3091" s="91" t="s">
        <v>3156</v>
      </c>
      <c r="F3091" s="91" t="s">
        <v>323</v>
      </c>
      <c r="G3091" s="300" t="s">
        <v>511</v>
      </c>
    </row>
    <row r="3092" spans="5:7">
      <c r="E3092" s="91" t="s">
        <v>3157</v>
      </c>
      <c r="F3092" s="91" t="s">
        <v>329</v>
      </c>
      <c r="G3092" s="300" t="s">
        <v>511</v>
      </c>
    </row>
    <row r="3093" spans="5:7">
      <c r="E3093" s="91" t="s">
        <v>3157</v>
      </c>
      <c r="F3093" s="91" t="s">
        <v>326</v>
      </c>
      <c r="G3093" s="300" t="s">
        <v>511</v>
      </c>
    </row>
    <row r="3094" spans="5:7">
      <c r="E3094" s="91" t="s">
        <v>3158</v>
      </c>
      <c r="F3094" s="91" t="s">
        <v>347</v>
      </c>
      <c r="G3094" s="300" t="s">
        <v>511</v>
      </c>
    </row>
    <row r="3095" spans="5:7">
      <c r="E3095" s="91" t="s">
        <v>3159</v>
      </c>
      <c r="F3095" s="91" t="s">
        <v>347</v>
      </c>
      <c r="G3095" s="300" t="s">
        <v>511</v>
      </c>
    </row>
    <row r="3096" spans="5:7">
      <c r="E3096" s="91" t="s">
        <v>3160</v>
      </c>
      <c r="F3096" s="91" t="s">
        <v>326</v>
      </c>
      <c r="G3096" s="300" t="s">
        <v>511</v>
      </c>
    </row>
    <row r="3097" spans="5:7">
      <c r="E3097" s="91" t="s">
        <v>3160</v>
      </c>
      <c r="F3097" s="91" t="s">
        <v>327</v>
      </c>
      <c r="G3097" s="300" t="s">
        <v>511</v>
      </c>
    </row>
    <row r="3098" spans="5:7">
      <c r="E3098" s="91" t="s">
        <v>3160</v>
      </c>
      <c r="F3098" s="91" t="s">
        <v>329</v>
      </c>
      <c r="G3098" s="300" t="s">
        <v>511</v>
      </c>
    </row>
    <row r="3099" spans="5:7">
      <c r="E3099" s="91" t="s">
        <v>3161</v>
      </c>
      <c r="F3099" s="91" t="s">
        <v>329</v>
      </c>
      <c r="G3099" s="300" t="s">
        <v>511</v>
      </c>
    </row>
    <row r="3100" spans="5:7">
      <c r="E3100" s="91" t="s">
        <v>3162</v>
      </c>
      <c r="F3100" s="91" t="s">
        <v>329</v>
      </c>
      <c r="G3100" s="300" t="s">
        <v>511</v>
      </c>
    </row>
    <row r="3101" spans="5:7">
      <c r="E3101" s="91" t="s">
        <v>3163</v>
      </c>
      <c r="F3101" s="91" t="s">
        <v>323</v>
      </c>
      <c r="G3101" s="300" t="s">
        <v>511</v>
      </c>
    </row>
    <row r="3102" spans="5:7">
      <c r="E3102" s="91" t="s">
        <v>3164</v>
      </c>
      <c r="F3102" s="91" t="s">
        <v>347</v>
      </c>
      <c r="G3102" s="300" t="s">
        <v>511</v>
      </c>
    </row>
    <row r="3103" spans="5:7">
      <c r="E3103" s="91" t="s">
        <v>3165</v>
      </c>
      <c r="F3103" s="91" t="s">
        <v>323</v>
      </c>
      <c r="G3103" s="300" t="s">
        <v>511</v>
      </c>
    </row>
    <row r="3104" spans="5:7">
      <c r="E3104" s="91" t="s">
        <v>3166</v>
      </c>
      <c r="F3104" s="91" t="s">
        <v>329</v>
      </c>
      <c r="G3104" s="300" t="s">
        <v>511</v>
      </c>
    </row>
    <row r="3105" spans="5:7">
      <c r="E3105" s="91" t="s">
        <v>3166</v>
      </c>
      <c r="F3105" s="91" t="s">
        <v>326</v>
      </c>
      <c r="G3105" s="300" t="s">
        <v>511</v>
      </c>
    </row>
    <row r="3106" spans="5:7">
      <c r="E3106" s="91" t="s">
        <v>3167</v>
      </c>
      <c r="F3106" s="91" t="s">
        <v>323</v>
      </c>
      <c r="G3106" s="300" t="s">
        <v>511</v>
      </c>
    </row>
    <row r="3107" spans="5:7">
      <c r="E3107" s="91" t="s">
        <v>3168</v>
      </c>
      <c r="F3107" s="91" t="s">
        <v>329</v>
      </c>
      <c r="G3107" s="300" t="s">
        <v>511</v>
      </c>
    </row>
    <row r="3108" spans="5:7">
      <c r="E3108" s="91" t="s">
        <v>3168</v>
      </c>
      <c r="F3108" s="91" t="s">
        <v>326</v>
      </c>
      <c r="G3108" s="300" t="s">
        <v>511</v>
      </c>
    </row>
    <row r="3109" spans="5:7">
      <c r="E3109" s="91" t="s">
        <v>3169</v>
      </c>
      <c r="F3109" s="91" t="s">
        <v>329</v>
      </c>
      <c r="G3109" s="300" t="s">
        <v>511</v>
      </c>
    </row>
    <row r="3110" spans="5:7">
      <c r="E3110" s="91" t="s">
        <v>3170</v>
      </c>
      <c r="F3110" s="91" t="s">
        <v>314</v>
      </c>
      <c r="G3110" s="300" t="s">
        <v>511</v>
      </c>
    </row>
    <row r="3111" spans="5:7">
      <c r="E3111" s="91" t="s">
        <v>3171</v>
      </c>
      <c r="F3111" s="91" t="s">
        <v>323</v>
      </c>
      <c r="G3111" s="300" t="s">
        <v>511</v>
      </c>
    </row>
    <row r="3112" spans="5:7">
      <c r="E3112" s="91" t="s">
        <v>3172</v>
      </c>
      <c r="F3112" s="91" t="s">
        <v>323</v>
      </c>
      <c r="G3112" s="300" t="s">
        <v>511</v>
      </c>
    </row>
    <row r="3113" spans="5:7">
      <c r="E3113" s="91" t="s">
        <v>3173</v>
      </c>
      <c r="F3113" s="91" t="s">
        <v>321</v>
      </c>
      <c r="G3113" s="300" t="s">
        <v>511</v>
      </c>
    </row>
    <row r="3114" spans="5:7">
      <c r="E3114" s="91" t="s">
        <v>3174</v>
      </c>
      <c r="F3114" s="91" t="s">
        <v>323</v>
      </c>
      <c r="G3114" s="300" t="s">
        <v>511</v>
      </c>
    </row>
    <row r="3115" spans="5:7">
      <c r="E3115" s="91" t="s">
        <v>3175</v>
      </c>
      <c r="F3115" s="91" t="s">
        <v>321</v>
      </c>
      <c r="G3115" s="300" t="s">
        <v>511</v>
      </c>
    </row>
    <row r="3116" spans="5:7">
      <c r="E3116" s="91" t="s">
        <v>3176</v>
      </c>
      <c r="F3116" s="91" t="s">
        <v>323</v>
      </c>
      <c r="G3116" s="300" t="s">
        <v>511</v>
      </c>
    </row>
    <row r="3117" spans="5:7">
      <c r="E3117" s="91" t="s">
        <v>3177</v>
      </c>
      <c r="F3117" s="91" t="s">
        <v>329</v>
      </c>
      <c r="G3117" s="300" t="s">
        <v>511</v>
      </c>
    </row>
    <row r="3118" spans="5:7">
      <c r="E3118" s="91" t="s">
        <v>3178</v>
      </c>
      <c r="F3118" s="91" t="s">
        <v>323</v>
      </c>
      <c r="G3118" s="300" t="s">
        <v>511</v>
      </c>
    </row>
    <row r="3119" spans="5:7">
      <c r="E3119" s="91" t="s">
        <v>3179</v>
      </c>
      <c r="F3119" s="91" t="s">
        <v>323</v>
      </c>
      <c r="G3119" s="300" t="s">
        <v>511</v>
      </c>
    </row>
    <row r="3120" spans="5:7">
      <c r="E3120" s="91" t="s">
        <v>3180</v>
      </c>
      <c r="F3120" s="91" t="s">
        <v>323</v>
      </c>
      <c r="G3120" s="300" t="s">
        <v>511</v>
      </c>
    </row>
    <row r="3121" spans="5:7">
      <c r="E3121" s="91" t="s">
        <v>3181</v>
      </c>
      <c r="F3121" s="91" t="s">
        <v>478</v>
      </c>
      <c r="G3121" s="300" t="s">
        <v>511</v>
      </c>
    </row>
    <row r="3122" spans="5:7">
      <c r="E3122" s="91" t="s">
        <v>3182</v>
      </c>
      <c r="F3122" s="91" t="s">
        <v>323</v>
      </c>
      <c r="G3122" s="300" t="s">
        <v>511</v>
      </c>
    </row>
    <row r="3123" spans="5:7">
      <c r="E3123" s="91" t="s">
        <v>3183</v>
      </c>
      <c r="F3123" s="91" t="s">
        <v>323</v>
      </c>
      <c r="G3123" s="300" t="s">
        <v>511</v>
      </c>
    </row>
    <row r="3124" spans="5:7">
      <c r="E3124" s="91" t="s">
        <v>3184</v>
      </c>
      <c r="F3124" s="91" t="s">
        <v>347</v>
      </c>
      <c r="G3124" s="300" t="s">
        <v>511</v>
      </c>
    </row>
    <row r="3125" spans="5:7">
      <c r="E3125" s="91" t="s">
        <v>3185</v>
      </c>
      <c r="F3125" s="91" t="s">
        <v>323</v>
      </c>
      <c r="G3125" s="300" t="s">
        <v>511</v>
      </c>
    </row>
    <row r="3126" spans="5:7">
      <c r="E3126" s="91" t="s">
        <v>3186</v>
      </c>
      <c r="F3126" s="91" t="s">
        <v>414</v>
      </c>
      <c r="G3126" s="300" t="s">
        <v>511</v>
      </c>
    </row>
    <row r="3127" spans="5:7">
      <c r="E3127" s="91" t="s">
        <v>3187</v>
      </c>
      <c r="F3127" s="91" t="s">
        <v>323</v>
      </c>
      <c r="G3127" s="300" t="s">
        <v>511</v>
      </c>
    </row>
    <row r="3128" spans="5:7">
      <c r="E3128" s="91" t="s">
        <v>3188</v>
      </c>
      <c r="F3128" s="91" t="s">
        <v>337</v>
      </c>
      <c r="G3128" s="300" t="s">
        <v>511</v>
      </c>
    </row>
    <row r="3129" spans="5:7">
      <c r="E3129" s="91" t="s">
        <v>3189</v>
      </c>
      <c r="F3129" s="91" t="s">
        <v>321</v>
      </c>
      <c r="G3129" s="300" t="s">
        <v>511</v>
      </c>
    </row>
    <row r="3130" spans="5:7">
      <c r="E3130" s="91" t="s">
        <v>3190</v>
      </c>
      <c r="F3130" s="91" t="s">
        <v>323</v>
      </c>
      <c r="G3130" s="300" t="s">
        <v>511</v>
      </c>
    </row>
    <row r="3131" spans="5:7">
      <c r="E3131" s="91" t="s">
        <v>3191</v>
      </c>
      <c r="F3131" s="91" t="s">
        <v>321</v>
      </c>
      <c r="G3131" s="300" t="s">
        <v>511</v>
      </c>
    </row>
    <row r="3132" spans="5:7">
      <c r="E3132" s="91" t="s">
        <v>3192</v>
      </c>
      <c r="F3132" s="91" t="s">
        <v>321</v>
      </c>
      <c r="G3132" s="300" t="s">
        <v>511</v>
      </c>
    </row>
    <row r="3133" spans="5:7">
      <c r="E3133" s="91" t="s">
        <v>3193</v>
      </c>
      <c r="F3133" s="91" t="s">
        <v>314</v>
      </c>
      <c r="G3133" s="300" t="s">
        <v>511</v>
      </c>
    </row>
    <row r="3134" spans="5:7">
      <c r="E3134" s="91" t="s">
        <v>3194</v>
      </c>
      <c r="F3134" s="91" t="s">
        <v>323</v>
      </c>
      <c r="G3134" s="300" t="s">
        <v>511</v>
      </c>
    </row>
    <row r="3135" spans="5:7">
      <c r="E3135" s="91" t="s">
        <v>3195</v>
      </c>
      <c r="F3135" s="91" t="s">
        <v>347</v>
      </c>
      <c r="G3135" s="300" t="s">
        <v>511</v>
      </c>
    </row>
    <row r="3136" spans="5:7">
      <c r="E3136" s="91" t="s">
        <v>3195</v>
      </c>
      <c r="F3136" s="91" t="s">
        <v>458</v>
      </c>
      <c r="G3136" s="300" t="s">
        <v>511</v>
      </c>
    </row>
    <row r="3137" spans="5:7">
      <c r="E3137" s="91" t="s">
        <v>3195</v>
      </c>
      <c r="F3137" s="91" t="s">
        <v>488</v>
      </c>
      <c r="G3137" s="300" t="s">
        <v>511</v>
      </c>
    </row>
    <row r="3138" spans="5:7">
      <c r="E3138" s="91" t="s">
        <v>3196</v>
      </c>
      <c r="F3138" s="91" t="s">
        <v>323</v>
      </c>
      <c r="G3138" s="300" t="s">
        <v>511</v>
      </c>
    </row>
    <row r="3139" spans="5:7">
      <c r="E3139" s="91" t="s">
        <v>3197</v>
      </c>
      <c r="F3139" s="91" t="s">
        <v>375</v>
      </c>
      <c r="G3139" s="300" t="s">
        <v>511</v>
      </c>
    </row>
    <row r="3140" spans="5:7">
      <c r="E3140" s="91" t="s">
        <v>3198</v>
      </c>
      <c r="F3140" s="91" t="s">
        <v>347</v>
      </c>
      <c r="G3140" s="300" t="s">
        <v>511</v>
      </c>
    </row>
    <row r="3141" spans="5:7">
      <c r="E3141" s="91" t="s">
        <v>3199</v>
      </c>
      <c r="F3141" s="91" t="s">
        <v>467</v>
      </c>
      <c r="G3141" s="300" t="s">
        <v>511</v>
      </c>
    </row>
    <row r="3142" spans="5:7">
      <c r="E3142" s="91" t="s">
        <v>3200</v>
      </c>
      <c r="F3142" s="91" t="s">
        <v>414</v>
      </c>
      <c r="G3142" s="300" t="s">
        <v>511</v>
      </c>
    </row>
    <row r="3143" spans="5:7">
      <c r="E3143" s="91" t="s">
        <v>3201</v>
      </c>
      <c r="F3143" s="91" t="s">
        <v>329</v>
      </c>
      <c r="G3143" s="300" t="s">
        <v>511</v>
      </c>
    </row>
    <row r="3144" spans="5:7">
      <c r="E3144" s="91" t="s">
        <v>3202</v>
      </c>
      <c r="F3144" s="91" t="s">
        <v>323</v>
      </c>
      <c r="G3144" s="300" t="s">
        <v>511</v>
      </c>
    </row>
    <row r="3145" spans="5:7">
      <c r="E3145" s="91" t="s">
        <v>3203</v>
      </c>
      <c r="F3145" s="91" t="s">
        <v>323</v>
      </c>
      <c r="G3145" s="300" t="s">
        <v>511</v>
      </c>
    </row>
    <row r="3146" spans="5:7">
      <c r="E3146" s="91" t="s">
        <v>3204</v>
      </c>
      <c r="F3146" s="91" t="s">
        <v>547</v>
      </c>
      <c r="G3146" s="300" t="s">
        <v>511</v>
      </c>
    </row>
    <row r="3147" spans="5:7">
      <c r="E3147" s="91" t="s">
        <v>3205</v>
      </c>
      <c r="F3147" s="91" t="s">
        <v>321</v>
      </c>
      <c r="G3147" s="300" t="s">
        <v>511</v>
      </c>
    </row>
    <row r="3148" spans="5:7">
      <c r="E3148" s="91" t="s">
        <v>3206</v>
      </c>
      <c r="F3148" s="91" t="s">
        <v>347</v>
      </c>
      <c r="G3148" s="300" t="s">
        <v>511</v>
      </c>
    </row>
    <row r="3149" spans="5:7">
      <c r="E3149" s="91" t="s">
        <v>3207</v>
      </c>
      <c r="F3149" s="91" t="s">
        <v>347</v>
      </c>
      <c r="G3149" s="300" t="s">
        <v>511</v>
      </c>
    </row>
    <row r="3150" spans="5:7">
      <c r="E3150" s="91" t="s">
        <v>3208</v>
      </c>
      <c r="F3150" s="91" t="s">
        <v>329</v>
      </c>
      <c r="G3150" s="300" t="s">
        <v>511</v>
      </c>
    </row>
    <row r="3151" spans="5:7">
      <c r="E3151" s="91" t="s">
        <v>3209</v>
      </c>
      <c r="F3151" s="91" t="s">
        <v>323</v>
      </c>
      <c r="G3151" s="300" t="s">
        <v>511</v>
      </c>
    </row>
    <row r="3152" spans="5:7">
      <c r="E3152" s="91" t="s">
        <v>3210</v>
      </c>
      <c r="F3152" s="91" t="s">
        <v>329</v>
      </c>
      <c r="G3152" s="300" t="s">
        <v>511</v>
      </c>
    </row>
    <row r="3153" spans="5:7">
      <c r="E3153" s="91" t="s">
        <v>3211</v>
      </c>
      <c r="F3153" s="91" t="s">
        <v>323</v>
      </c>
      <c r="G3153" s="300" t="s">
        <v>511</v>
      </c>
    </row>
    <row r="3154" spans="5:7">
      <c r="E3154" s="91" t="s">
        <v>3212</v>
      </c>
      <c r="F3154" s="91" t="s">
        <v>323</v>
      </c>
      <c r="G3154" s="300" t="s">
        <v>511</v>
      </c>
    </row>
    <row r="3155" spans="5:7">
      <c r="E3155" s="91" t="s">
        <v>3213</v>
      </c>
      <c r="F3155" s="91" t="s">
        <v>326</v>
      </c>
      <c r="G3155" s="300" t="s">
        <v>511</v>
      </c>
    </row>
    <row r="3156" spans="5:7">
      <c r="E3156" s="91" t="s">
        <v>3213</v>
      </c>
      <c r="F3156" s="91" t="s">
        <v>327</v>
      </c>
      <c r="G3156" s="300" t="s">
        <v>511</v>
      </c>
    </row>
    <row r="3157" spans="5:7">
      <c r="E3157" s="91" t="s">
        <v>3213</v>
      </c>
      <c r="F3157" s="91" t="s">
        <v>329</v>
      </c>
      <c r="G3157" s="300" t="s">
        <v>511</v>
      </c>
    </row>
    <row r="3158" spans="5:7">
      <c r="E3158" s="91" t="s">
        <v>3214</v>
      </c>
      <c r="F3158" s="91" t="s">
        <v>487</v>
      </c>
      <c r="G3158" s="300" t="s">
        <v>511</v>
      </c>
    </row>
    <row r="3159" spans="5:7">
      <c r="E3159" s="91" t="s">
        <v>3215</v>
      </c>
      <c r="F3159" s="91" t="s">
        <v>478</v>
      </c>
      <c r="G3159" s="300" t="s">
        <v>511</v>
      </c>
    </row>
    <row r="3160" spans="5:7">
      <c r="E3160" s="91" t="s">
        <v>3216</v>
      </c>
      <c r="F3160" s="91" t="s">
        <v>547</v>
      </c>
      <c r="G3160" s="300" t="s">
        <v>511</v>
      </c>
    </row>
    <row r="3161" spans="5:7">
      <c r="E3161" s="91" t="s">
        <v>3217</v>
      </c>
      <c r="F3161" s="91" t="s">
        <v>547</v>
      </c>
      <c r="G3161" s="300" t="s">
        <v>511</v>
      </c>
    </row>
    <row r="3162" spans="5:7">
      <c r="E3162" s="91" t="s">
        <v>3218</v>
      </c>
      <c r="F3162" s="91" t="s">
        <v>329</v>
      </c>
      <c r="G3162" s="300" t="s">
        <v>511</v>
      </c>
    </row>
    <row r="3163" spans="5:7">
      <c r="E3163" s="91" t="s">
        <v>3219</v>
      </c>
      <c r="F3163" s="91" t="s">
        <v>323</v>
      </c>
      <c r="G3163" s="300" t="s">
        <v>511</v>
      </c>
    </row>
    <row r="3164" spans="5:7">
      <c r="E3164" s="91" t="s">
        <v>3220</v>
      </c>
      <c r="F3164" s="91" t="s">
        <v>326</v>
      </c>
      <c r="G3164" s="300" t="s">
        <v>511</v>
      </c>
    </row>
    <row r="3165" spans="5:7">
      <c r="E3165" s="91" t="s">
        <v>3221</v>
      </c>
      <c r="F3165" s="91" t="s">
        <v>323</v>
      </c>
      <c r="G3165" s="300" t="s">
        <v>511</v>
      </c>
    </row>
    <row r="3166" spans="5:7">
      <c r="E3166" s="91" t="s">
        <v>3222</v>
      </c>
      <c r="F3166" s="91" t="s">
        <v>347</v>
      </c>
      <c r="G3166" s="300" t="s">
        <v>511</v>
      </c>
    </row>
    <row r="3167" spans="5:7">
      <c r="E3167" s="91" t="s">
        <v>3223</v>
      </c>
      <c r="F3167" s="91" t="s">
        <v>487</v>
      </c>
      <c r="G3167" s="300" t="s">
        <v>511</v>
      </c>
    </row>
    <row r="3168" spans="5:7">
      <c r="E3168" s="91" t="s">
        <v>3224</v>
      </c>
      <c r="F3168" s="91" t="s">
        <v>323</v>
      </c>
      <c r="G3168" s="300" t="s">
        <v>511</v>
      </c>
    </row>
    <row r="3169" spans="5:7">
      <c r="E3169" s="91" t="s">
        <v>3225</v>
      </c>
      <c r="F3169" s="91" t="s">
        <v>478</v>
      </c>
      <c r="G3169" s="300" t="s">
        <v>511</v>
      </c>
    </row>
    <row r="3170" spans="5:7">
      <c r="E3170" s="91" t="s">
        <v>3226</v>
      </c>
      <c r="F3170" s="91" t="s">
        <v>326</v>
      </c>
      <c r="G3170" s="300" t="s">
        <v>511</v>
      </c>
    </row>
    <row r="3171" spans="5:7">
      <c r="E3171" s="91" t="s">
        <v>3226</v>
      </c>
      <c r="F3171" s="91" t="s">
        <v>327</v>
      </c>
      <c r="G3171" s="300" t="s">
        <v>511</v>
      </c>
    </row>
    <row r="3172" spans="5:7">
      <c r="E3172" s="91" t="s">
        <v>3226</v>
      </c>
      <c r="F3172" s="91" t="s">
        <v>329</v>
      </c>
      <c r="G3172" s="300" t="s">
        <v>511</v>
      </c>
    </row>
    <row r="3173" spans="5:7">
      <c r="E3173" s="91" t="s">
        <v>3227</v>
      </c>
      <c r="F3173" s="91" t="s">
        <v>323</v>
      </c>
      <c r="G3173" s="300" t="s">
        <v>511</v>
      </c>
    </row>
    <row r="3174" spans="5:7">
      <c r="E3174" s="91" t="s">
        <v>3228</v>
      </c>
      <c r="F3174" s="91" t="s">
        <v>347</v>
      </c>
      <c r="G3174" s="300" t="s">
        <v>511</v>
      </c>
    </row>
    <row r="3175" spans="5:7">
      <c r="E3175" s="91" t="s">
        <v>3229</v>
      </c>
      <c r="F3175" s="91" t="s">
        <v>329</v>
      </c>
      <c r="G3175" s="300" t="s">
        <v>511</v>
      </c>
    </row>
    <row r="3176" spans="5:7">
      <c r="E3176" s="91" t="s">
        <v>3229</v>
      </c>
      <c r="F3176" s="91" t="s">
        <v>326</v>
      </c>
      <c r="G3176" s="300" t="s">
        <v>511</v>
      </c>
    </row>
    <row r="3177" spans="5:7">
      <c r="E3177" s="91" t="s">
        <v>3230</v>
      </c>
      <c r="F3177" s="91" t="s">
        <v>323</v>
      </c>
      <c r="G3177" s="300" t="s">
        <v>511</v>
      </c>
    </row>
    <row r="3178" spans="5:7">
      <c r="E3178" s="91" t="s">
        <v>3231</v>
      </c>
      <c r="F3178" s="91" t="s">
        <v>347</v>
      </c>
      <c r="G3178" s="300" t="s">
        <v>511</v>
      </c>
    </row>
    <row r="3179" spans="5:7">
      <c r="E3179" s="91" t="s">
        <v>3232</v>
      </c>
      <c r="F3179" s="91" t="s">
        <v>323</v>
      </c>
      <c r="G3179" s="300" t="s">
        <v>511</v>
      </c>
    </row>
    <row r="3180" spans="5:7">
      <c r="E3180" s="91" t="s">
        <v>3233</v>
      </c>
      <c r="F3180" s="91" t="s">
        <v>347</v>
      </c>
      <c r="G3180" s="300" t="s">
        <v>511</v>
      </c>
    </row>
    <row r="3181" spans="5:7">
      <c r="E3181" s="91" t="s">
        <v>3234</v>
      </c>
      <c r="F3181" s="91" t="s">
        <v>347</v>
      </c>
      <c r="G3181" s="300" t="s">
        <v>511</v>
      </c>
    </row>
    <row r="3182" spans="5:7">
      <c r="E3182" s="91" t="s">
        <v>3235</v>
      </c>
      <c r="F3182" s="91" t="s">
        <v>347</v>
      </c>
      <c r="G3182" s="300" t="s">
        <v>511</v>
      </c>
    </row>
    <row r="3183" spans="5:7">
      <c r="E3183" s="91" t="s">
        <v>3236</v>
      </c>
      <c r="F3183" s="91" t="s">
        <v>323</v>
      </c>
      <c r="G3183" s="300" t="s">
        <v>511</v>
      </c>
    </row>
    <row r="3184" spans="5:7">
      <c r="E3184" s="91" t="s">
        <v>3237</v>
      </c>
      <c r="F3184" s="91" t="s">
        <v>323</v>
      </c>
      <c r="G3184" s="300" t="s">
        <v>511</v>
      </c>
    </row>
    <row r="3185" spans="5:7">
      <c r="E3185" s="91" t="s">
        <v>3238</v>
      </c>
      <c r="F3185" s="91" t="s">
        <v>323</v>
      </c>
      <c r="G3185" s="300" t="s">
        <v>511</v>
      </c>
    </row>
    <row r="3186" spans="5:7">
      <c r="E3186" s="91" t="s">
        <v>3239</v>
      </c>
      <c r="F3186" s="91" t="s">
        <v>323</v>
      </c>
      <c r="G3186" s="300" t="s">
        <v>511</v>
      </c>
    </row>
    <row r="3187" spans="5:7">
      <c r="E3187" s="91" t="s">
        <v>3240</v>
      </c>
      <c r="F3187" s="91" t="s">
        <v>323</v>
      </c>
      <c r="G3187" s="300" t="s">
        <v>511</v>
      </c>
    </row>
    <row r="3188" spans="5:7">
      <c r="E3188" s="91" t="s">
        <v>3241</v>
      </c>
      <c r="F3188" s="91" t="s">
        <v>329</v>
      </c>
      <c r="G3188" s="300" t="s">
        <v>511</v>
      </c>
    </row>
    <row r="3189" spans="5:7">
      <c r="E3189" s="91" t="s">
        <v>3242</v>
      </c>
      <c r="F3189" s="91" t="s">
        <v>323</v>
      </c>
      <c r="G3189" s="300" t="s">
        <v>511</v>
      </c>
    </row>
    <row r="3190" spans="5:7">
      <c r="E3190" s="91" t="s">
        <v>3243</v>
      </c>
      <c r="F3190" s="91" t="s">
        <v>321</v>
      </c>
      <c r="G3190" s="300" t="s">
        <v>511</v>
      </c>
    </row>
    <row r="3191" spans="5:7">
      <c r="E3191" s="91" t="s">
        <v>3244</v>
      </c>
      <c r="F3191" s="91" t="s">
        <v>323</v>
      </c>
      <c r="G3191" s="300" t="s">
        <v>511</v>
      </c>
    </row>
    <row r="3192" spans="5:7">
      <c r="E3192" s="91" t="s">
        <v>3245</v>
      </c>
      <c r="F3192" s="91" t="s">
        <v>414</v>
      </c>
      <c r="G3192" s="300" t="s">
        <v>511</v>
      </c>
    </row>
    <row r="3193" spans="5:7">
      <c r="E3193" s="91" t="s">
        <v>3246</v>
      </c>
      <c r="F3193" s="91" t="s">
        <v>478</v>
      </c>
      <c r="G3193" s="300" t="s">
        <v>511</v>
      </c>
    </row>
    <row r="3194" spans="5:7">
      <c r="E3194" s="91" t="s">
        <v>3247</v>
      </c>
      <c r="F3194" s="91" t="s">
        <v>323</v>
      </c>
      <c r="G3194" s="300" t="s">
        <v>511</v>
      </c>
    </row>
    <row r="3195" spans="5:7">
      <c r="E3195" s="91" t="s">
        <v>3248</v>
      </c>
      <c r="F3195" s="91" t="s">
        <v>347</v>
      </c>
      <c r="G3195" s="300" t="s">
        <v>511</v>
      </c>
    </row>
    <row r="3196" spans="5:7">
      <c r="E3196" s="91" t="s">
        <v>3249</v>
      </c>
      <c r="F3196" s="91" t="s">
        <v>347</v>
      </c>
      <c r="G3196" s="300" t="s">
        <v>511</v>
      </c>
    </row>
    <row r="3197" spans="5:7">
      <c r="E3197" s="91" t="s">
        <v>3250</v>
      </c>
      <c r="F3197" s="91" t="s">
        <v>547</v>
      </c>
      <c r="G3197" s="300" t="s">
        <v>511</v>
      </c>
    </row>
    <row r="3198" spans="5:7">
      <c r="E3198" s="91" t="s">
        <v>3251</v>
      </c>
      <c r="F3198" s="91" t="s">
        <v>321</v>
      </c>
      <c r="G3198" s="300" t="s">
        <v>511</v>
      </c>
    </row>
    <row r="3199" spans="5:7">
      <c r="E3199" s="91" t="s">
        <v>3252</v>
      </c>
      <c r="F3199" s="91" t="s">
        <v>323</v>
      </c>
      <c r="G3199" s="300" t="s">
        <v>511</v>
      </c>
    </row>
    <row r="3200" spans="5:7">
      <c r="E3200" s="91" t="s">
        <v>3253</v>
      </c>
      <c r="F3200" s="91" t="s">
        <v>323</v>
      </c>
      <c r="G3200" s="300" t="s">
        <v>511</v>
      </c>
    </row>
    <row r="3201" spans="5:7">
      <c r="E3201" s="91" t="s">
        <v>3254</v>
      </c>
      <c r="F3201" s="91" t="s">
        <v>323</v>
      </c>
      <c r="G3201" s="300" t="s">
        <v>511</v>
      </c>
    </row>
    <row r="3202" spans="5:7">
      <c r="E3202" s="91" t="s">
        <v>3255</v>
      </c>
      <c r="F3202" s="91" t="s">
        <v>337</v>
      </c>
      <c r="G3202" s="300" t="s">
        <v>511</v>
      </c>
    </row>
    <row r="3203" spans="5:7">
      <c r="E3203" s="91" t="s">
        <v>3256</v>
      </c>
      <c r="F3203" s="91" t="s">
        <v>329</v>
      </c>
      <c r="G3203" s="300" t="s">
        <v>511</v>
      </c>
    </row>
    <row r="3204" spans="5:7">
      <c r="E3204" s="91" t="s">
        <v>3257</v>
      </c>
      <c r="F3204" s="91" t="s">
        <v>323</v>
      </c>
      <c r="G3204" s="300" t="s">
        <v>511</v>
      </c>
    </row>
    <row r="3205" spans="5:7">
      <c r="E3205" s="91" t="s">
        <v>3258</v>
      </c>
      <c r="F3205" s="91" t="s">
        <v>347</v>
      </c>
      <c r="G3205" s="300" t="s">
        <v>511</v>
      </c>
    </row>
    <row r="3206" spans="5:7">
      <c r="E3206" s="91" t="s">
        <v>3259</v>
      </c>
      <c r="F3206" s="91" t="s">
        <v>323</v>
      </c>
      <c r="G3206" s="300" t="s">
        <v>511</v>
      </c>
    </row>
    <row r="3207" spans="5:7">
      <c r="E3207" s="91" t="s">
        <v>3260</v>
      </c>
      <c r="F3207" s="91" t="s">
        <v>323</v>
      </c>
      <c r="G3207" s="300" t="s">
        <v>511</v>
      </c>
    </row>
    <row r="3208" spans="5:7">
      <c r="E3208" s="91" t="s">
        <v>3261</v>
      </c>
      <c r="F3208" s="91" t="s">
        <v>323</v>
      </c>
      <c r="G3208" s="300" t="s">
        <v>511</v>
      </c>
    </row>
    <row r="3209" spans="5:7">
      <c r="E3209" s="91" t="s">
        <v>3262</v>
      </c>
      <c r="F3209" s="91" t="s">
        <v>323</v>
      </c>
      <c r="G3209" s="300" t="s">
        <v>511</v>
      </c>
    </row>
    <row r="3210" spans="5:7">
      <c r="E3210" s="91" t="s">
        <v>3263</v>
      </c>
      <c r="F3210" s="91" t="s">
        <v>347</v>
      </c>
      <c r="G3210" s="300" t="s">
        <v>511</v>
      </c>
    </row>
    <row r="3211" spans="5:7">
      <c r="E3211" s="91" t="s">
        <v>3264</v>
      </c>
      <c r="F3211" s="91" t="s">
        <v>329</v>
      </c>
      <c r="G3211" s="300" t="s">
        <v>511</v>
      </c>
    </row>
    <row r="3212" spans="5:7">
      <c r="E3212" s="91" t="s">
        <v>3265</v>
      </c>
      <c r="F3212" s="91" t="s">
        <v>321</v>
      </c>
      <c r="G3212" s="300" t="s">
        <v>511</v>
      </c>
    </row>
    <row r="3213" spans="5:7">
      <c r="E3213" s="91" t="s">
        <v>3266</v>
      </c>
      <c r="F3213" s="91" t="s">
        <v>323</v>
      </c>
      <c r="G3213" s="300" t="s">
        <v>511</v>
      </c>
    </row>
    <row r="3214" spans="5:7">
      <c r="E3214" s="91" t="s">
        <v>3267</v>
      </c>
      <c r="F3214" s="91" t="s">
        <v>329</v>
      </c>
      <c r="G3214" s="300" t="s">
        <v>511</v>
      </c>
    </row>
    <row r="3215" spans="5:7">
      <c r="E3215" s="91" t="s">
        <v>3267</v>
      </c>
      <c r="F3215" s="91" t="s">
        <v>326</v>
      </c>
      <c r="G3215" s="300" t="s">
        <v>511</v>
      </c>
    </row>
    <row r="3216" spans="5:7">
      <c r="E3216" s="91" t="s">
        <v>3267</v>
      </c>
      <c r="F3216" s="91" t="s">
        <v>327</v>
      </c>
      <c r="G3216" s="300" t="s">
        <v>511</v>
      </c>
    </row>
    <row r="3217" spans="5:7">
      <c r="E3217" s="91" t="s">
        <v>3268</v>
      </c>
      <c r="F3217" s="91" t="s">
        <v>347</v>
      </c>
      <c r="G3217" s="300" t="s">
        <v>511</v>
      </c>
    </row>
    <row r="3218" spans="5:7">
      <c r="E3218" s="91" t="s">
        <v>3269</v>
      </c>
      <c r="F3218" s="91" t="s">
        <v>323</v>
      </c>
      <c r="G3218" s="300" t="s">
        <v>511</v>
      </c>
    </row>
    <row r="3219" spans="5:7">
      <c r="E3219" s="91" t="s">
        <v>3270</v>
      </c>
      <c r="F3219" s="91" t="s">
        <v>326</v>
      </c>
      <c r="G3219" s="300" t="s">
        <v>511</v>
      </c>
    </row>
    <row r="3220" spans="5:7">
      <c r="E3220" s="91" t="s">
        <v>3270</v>
      </c>
      <c r="F3220" s="91" t="s">
        <v>329</v>
      </c>
      <c r="G3220" s="300" t="s">
        <v>511</v>
      </c>
    </row>
    <row r="3221" spans="5:7">
      <c r="E3221" s="91" t="s">
        <v>3271</v>
      </c>
      <c r="F3221" s="91" t="s">
        <v>323</v>
      </c>
      <c r="G3221" s="300" t="s">
        <v>511</v>
      </c>
    </row>
    <row r="3222" spans="5:7">
      <c r="E3222" s="91" t="s">
        <v>3272</v>
      </c>
      <c r="F3222" s="91" t="s">
        <v>323</v>
      </c>
      <c r="G3222" s="300" t="s">
        <v>511</v>
      </c>
    </row>
    <row r="3223" spans="5:7">
      <c r="E3223" s="91" t="s">
        <v>3273</v>
      </c>
      <c r="F3223" s="91" t="s">
        <v>329</v>
      </c>
      <c r="G3223" s="300" t="s">
        <v>511</v>
      </c>
    </row>
    <row r="3224" spans="5:7">
      <c r="E3224" s="91" t="s">
        <v>3273</v>
      </c>
      <c r="F3224" s="91" t="s">
        <v>326</v>
      </c>
      <c r="G3224" s="300" t="s">
        <v>511</v>
      </c>
    </row>
    <row r="3225" spans="5:7">
      <c r="E3225" s="91" t="s">
        <v>3273</v>
      </c>
      <c r="F3225" s="91" t="s">
        <v>327</v>
      </c>
      <c r="G3225" s="300" t="s">
        <v>511</v>
      </c>
    </row>
    <row r="3226" spans="5:7">
      <c r="E3226" s="91" t="s">
        <v>3274</v>
      </c>
      <c r="F3226" s="91" t="s">
        <v>321</v>
      </c>
      <c r="G3226" s="300" t="s">
        <v>511</v>
      </c>
    </row>
    <row r="3227" spans="5:7">
      <c r="E3227" s="91" t="s">
        <v>3275</v>
      </c>
      <c r="F3227" s="91" t="s">
        <v>347</v>
      </c>
      <c r="G3227" s="300" t="s">
        <v>511</v>
      </c>
    </row>
    <row r="3228" spans="5:7">
      <c r="E3228" s="91" t="s">
        <v>3276</v>
      </c>
      <c r="F3228" s="91" t="s">
        <v>326</v>
      </c>
      <c r="G3228" s="300" t="s">
        <v>511</v>
      </c>
    </row>
    <row r="3229" spans="5:7">
      <c r="E3229" s="91" t="s">
        <v>3277</v>
      </c>
      <c r="F3229" s="91" t="s">
        <v>321</v>
      </c>
      <c r="G3229" s="300" t="s">
        <v>511</v>
      </c>
    </row>
    <row r="3230" spans="5:7">
      <c r="E3230" s="91" t="s">
        <v>3278</v>
      </c>
      <c r="F3230" s="91" t="s">
        <v>323</v>
      </c>
      <c r="G3230" s="300" t="s">
        <v>511</v>
      </c>
    </row>
    <row r="3231" spans="5:7">
      <c r="E3231" s="91" t="s">
        <v>3279</v>
      </c>
      <c r="F3231" s="91" t="s">
        <v>326</v>
      </c>
      <c r="G3231" s="300" t="s">
        <v>511</v>
      </c>
    </row>
    <row r="3232" spans="5:7">
      <c r="E3232" s="91" t="s">
        <v>3279</v>
      </c>
      <c r="F3232" s="91" t="s">
        <v>327</v>
      </c>
      <c r="G3232" s="300" t="s">
        <v>511</v>
      </c>
    </row>
    <row r="3233" spans="5:7">
      <c r="E3233" s="91" t="s">
        <v>3279</v>
      </c>
      <c r="F3233" s="91" t="s">
        <v>329</v>
      </c>
      <c r="G3233" s="300" t="s">
        <v>511</v>
      </c>
    </row>
    <row r="3234" spans="5:7">
      <c r="E3234" s="91" t="s">
        <v>3280</v>
      </c>
      <c r="F3234" s="91" t="s">
        <v>337</v>
      </c>
      <c r="G3234" s="300" t="s">
        <v>511</v>
      </c>
    </row>
    <row r="3235" spans="5:7">
      <c r="E3235" s="91" t="s">
        <v>3281</v>
      </c>
      <c r="F3235" s="91" t="s">
        <v>314</v>
      </c>
      <c r="G3235" s="300" t="s">
        <v>511</v>
      </c>
    </row>
    <row r="3236" spans="5:7">
      <c r="E3236" s="91" t="s">
        <v>3282</v>
      </c>
      <c r="F3236" s="91" t="s">
        <v>329</v>
      </c>
      <c r="G3236" s="300" t="s">
        <v>511</v>
      </c>
    </row>
    <row r="3237" spans="5:7">
      <c r="E3237" s="91" t="s">
        <v>3283</v>
      </c>
      <c r="F3237" s="91" t="s">
        <v>329</v>
      </c>
      <c r="G3237" s="300" t="s">
        <v>511</v>
      </c>
    </row>
    <row r="3238" spans="5:7">
      <c r="E3238" s="91" t="s">
        <v>3284</v>
      </c>
      <c r="F3238" s="91" t="s">
        <v>323</v>
      </c>
      <c r="G3238" s="300" t="s">
        <v>511</v>
      </c>
    </row>
    <row r="3239" spans="5:7">
      <c r="E3239" s="91" t="s">
        <v>3285</v>
      </c>
      <c r="F3239" s="91" t="s">
        <v>329</v>
      </c>
      <c r="G3239" s="300" t="s">
        <v>511</v>
      </c>
    </row>
    <row r="3240" spans="5:7">
      <c r="E3240" s="91" t="s">
        <v>3285</v>
      </c>
      <c r="F3240" s="91" t="s">
        <v>326</v>
      </c>
      <c r="G3240" s="300" t="s">
        <v>511</v>
      </c>
    </row>
    <row r="3241" spans="5:7">
      <c r="E3241" s="91" t="s">
        <v>3285</v>
      </c>
      <c r="F3241" s="91" t="s">
        <v>327</v>
      </c>
      <c r="G3241" s="300" t="s">
        <v>511</v>
      </c>
    </row>
    <row r="3242" spans="5:7">
      <c r="E3242" s="91" t="s">
        <v>3286</v>
      </c>
      <c r="F3242" s="91" t="s">
        <v>347</v>
      </c>
      <c r="G3242" s="300" t="s">
        <v>511</v>
      </c>
    </row>
    <row r="3243" spans="5:7">
      <c r="E3243" s="91" t="s">
        <v>3287</v>
      </c>
      <c r="F3243" s="91" t="s">
        <v>329</v>
      </c>
      <c r="G3243" s="300" t="s">
        <v>511</v>
      </c>
    </row>
    <row r="3244" spans="5:7">
      <c r="E3244" s="91" t="s">
        <v>3287</v>
      </c>
      <c r="F3244" s="91" t="s">
        <v>326</v>
      </c>
      <c r="G3244" s="300" t="s">
        <v>511</v>
      </c>
    </row>
    <row r="3245" spans="5:7">
      <c r="E3245" s="91" t="s">
        <v>3288</v>
      </c>
      <c r="F3245" s="91" t="s">
        <v>323</v>
      </c>
      <c r="G3245" s="300" t="s">
        <v>511</v>
      </c>
    </row>
    <row r="3246" spans="5:7">
      <c r="E3246" s="91" t="s">
        <v>3289</v>
      </c>
      <c r="F3246" s="91" t="s">
        <v>314</v>
      </c>
      <c r="G3246" s="300" t="s">
        <v>511</v>
      </c>
    </row>
    <row r="3247" spans="5:7">
      <c r="E3247" s="91" t="s">
        <v>3290</v>
      </c>
      <c r="F3247" s="91" t="s">
        <v>488</v>
      </c>
      <c r="G3247" s="300" t="s">
        <v>511</v>
      </c>
    </row>
    <row r="3248" spans="5:7">
      <c r="E3248" s="91" t="s">
        <v>3290</v>
      </c>
      <c r="F3248" s="91" t="s">
        <v>347</v>
      </c>
      <c r="G3248" s="300" t="s">
        <v>511</v>
      </c>
    </row>
    <row r="3249" spans="5:7">
      <c r="E3249" s="91" t="s">
        <v>3290</v>
      </c>
      <c r="F3249" s="91" t="s">
        <v>458</v>
      </c>
      <c r="G3249" s="300" t="s">
        <v>511</v>
      </c>
    </row>
    <row r="3250" spans="5:7">
      <c r="E3250" s="91" t="s">
        <v>3291</v>
      </c>
      <c r="F3250" s="91" t="s">
        <v>478</v>
      </c>
      <c r="G3250" s="300" t="s">
        <v>511</v>
      </c>
    </row>
    <row r="3251" spans="5:7">
      <c r="E3251" s="91" t="s">
        <v>3292</v>
      </c>
      <c r="F3251" s="91" t="s">
        <v>323</v>
      </c>
      <c r="G3251" s="300" t="s">
        <v>511</v>
      </c>
    </row>
    <row r="3252" spans="5:7">
      <c r="E3252" s="91" t="s">
        <v>3293</v>
      </c>
      <c r="F3252" s="91" t="s">
        <v>337</v>
      </c>
      <c r="G3252" s="300" t="s">
        <v>511</v>
      </c>
    </row>
    <row r="3253" spans="5:7">
      <c r="E3253" s="91" t="s">
        <v>3294</v>
      </c>
      <c r="F3253" s="91" t="s">
        <v>329</v>
      </c>
      <c r="G3253" s="300" t="s">
        <v>511</v>
      </c>
    </row>
    <row r="3254" spans="5:7">
      <c r="E3254" s="91" t="s">
        <v>3295</v>
      </c>
      <c r="F3254" s="91" t="s">
        <v>329</v>
      </c>
      <c r="G3254" s="300" t="s">
        <v>511</v>
      </c>
    </row>
    <row r="3255" spans="5:7">
      <c r="E3255" s="91" t="s">
        <v>3295</v>
      </c>
      <c r="F3255" s="91" t="s">
        <v>326</v>
      </c>
      <c r="G3255" s="300" t="s">
        <v>511</v>
      </c>
    </row>
    <row r="3256" spans="5:7">
      <c r="E3256" s="91" t="s">
        <v>3296</v>
      </c>
      <c r="F3256" s="91" t="s">
        <v>414</v>
      </c>
      <c r="G3256" s="300" t="s">
        <v>511</v>
      </c>
    </row>
    <row r="3257" spans="5:7">
      <c r="E3257" s="91" t="s">
        <v>3297</v>
      </c>
      <c r="F3257" s="91" t="s">
        <v>323</v>
      </c>
      <c r="G3257" s="300" t="s">
        <v>511</v>
      </c>
    </row>
    <row r="3258" spans="5:7">
      <c r="E3258" s="91" t="s">
        <v>3298</v>
      </c>
      <c r="F3258" s="91" t="s">
        <v>323</v>
      </c>
      <c r="G3258" s="300" t="s">
        <v>511</v>
      </c>
    </row>
    <row r="3259" spans="5:7">
      <c r="E3259" s="91" t="s">
        <v>3299</v>
      </c>
      <c r="F3259" s="91" t="s">
        <v>323</v>
      </c>
      <c r="G3259" s="300" t="s">
        <v>511</v>
      </c>
    </row>
    <row r="3260" spans="5:7">
      <c r="E3260" s="91" t="s">
        <v>3300</v>
      </c>
      <c r="F3260" s="91" t="s">
        <v>337</v>
      </c>
      <c r="G3260" s="300" t="s">
        <v>511</v>
      </c>
    </row>
    <row r="3261" spans="5:7">
      <c r="E3261" s="91" t="s">
        <v>3301</v>
      </c>
      <c r="F3261" s="91" t="s">
        <v>329</v>
      </c>
      <c r="G3261" s="300" t="s">
        <v>511</v>
      </c>
    </row>
    <row r="3262" spans="5:7">
      <c r="E3262" s="91" t="s">
        <v>3302</v>
      </c>
      <c r="F3262" s="91" t="s">
        <v>329</v>
      </c>
      <c r="G3262" s="300" t="s">
        <v>511</v>
      </c>
    </row>
    <row r="3263" spans="5:7">
      <c r="E3263" s="91" t="s">
        <v>3303</v>
      </c>
      <c r="F3263" s="91" t="s">
        <v>414</v>
      </c>
      <c r="G3263" s="300" t="s">
        <v>511</v>
      </c>
    </row>
    <row r="3264" spans="5:7">
      <c r="E3264" s="91" t="s">
        <v>3304</v>
      </c>
      <c r="F3264" s="91" t="s">
        <v>458</v>
      </c>
      <c r="G3264" s="300" t="s">
        <v>511</v>
      </c>
    </row>
    <row r="3265" spans="5:7">
      <c r="E3265" s="91" t="s">
        <v>3304</v>
      </c>
      <c r="F3265" s="91" t="s">
        <v>488</v>
      </c>
      <c r="G3265" s="300" t="s">
        <v>511</v>
      </c>
    </row>
    <row r="3266" spans="5:7">
      <c r="E3266" s="91" t="s">
        <v>3305</v>
      </c>
      <c r="F3266" s="91" t="s">
        <v>347</v>
      </c>
      <c r="G3266" s="300" t="s">
        <v>511</v>
      </c>
    </row>
    <row r="3267" spans="5:7">
      <c r="E3267" s="91" t="s">
        <v>3305</v>
      </c>
      <c r="F3267" s="91" t="s">
        <v>458</v>
      </c>
      <c r="G3267" s="300" t="s">
        <v>511</v>
      </c>
    </row>
    <row r="3268" spans="5:7">
      <c r="E3268" s="91" t="s">
        <v>3305</v>
      </c>
      <c r="F3268" s="91" t="s">
        <v>488</v>
      </c>
      <c r="G3268" s="300" t="s">
        <v>511</v>
      </c>
    </row>
    <row r="3269" spans="5:7">
      <c r="E3269" s="91" t="s">
        <v>3306</v>
      </c>
      <c r="F3269" s="91" t="s">
        <v>329</v>
      </c>
      <c r="G3269" s="300" t="s">
        <v>511</v>
      </c>
    </row>
    <row r="3270" spans="5:7">
      <c r="E3270" s="91" t="s">
        <v>3307</v>
      </c>
      <c r="F3270" s="91" t="s">
        <v>329</v>
      </c>
      <c r="G3270" s="300" t="s">
        <v>511</v>
      </c>
    </row>
    <row r="3271" spans="5:7">
      <c r="E3271" s="91" t="s">
        <v>3308</v>
      </c>
      <c r="F3271" s="91" t="s">
        <v>329</v>
      </c>
      <c r="G3271" s="300" t="s">
        <v>511</v>
      </c>
    </row>
    <row r="3272" spans="5:7">
      <c r="E3272" s="91" t="s">
        <v>3309</v>
      </c>
      <c r="F3272" s="91" t="s">
        <v>326</v>
      </c>
      <c r="G3272" s="300" t="s">
        <v>511</v>
      </c>
    </row>
    <row r="3273" spans="5:7">
      <c r="E3273" s="91" t="s">
        <v>3310</v>
      </c>
      <c r="F3273" s="91" t="s">
        <v>329</v>
      </c>
      <c r="G3273" s="300" t="s">
        <v>511</v>
      </c>
    </row>
    <row r="3274" spans="5:7">
      <c r="E3274" s="91" t="s">
        <v>3311</v>
      </c>
      <c r="F3274" s="91" t="s">
        <v>329</v>
      </c>
      <c r="G3274" s="300" t="s">
        <v>511</v>
      </c>
    </row>
    <row r="3275" spans="5:7">
      <c r="E3275" s="91" t="s">
        <v>3312</v>
      </c>
      <c r="F3275" s="91" t="s">
        <v>414</v>
      </c>
      <c r="G3275" s="300" t="s">
        <v>511</v>
      </c>
    </row>
    <row r="3276" spans="5:7">
      <c r="E3276" s="91" t="s">
        <v>3313</v>
      </c>
      <c r="F3276" s="91" t="s">
        <v>321</v>
      </c>
      <c r="G3276" s="300" t="s">
        <v>511</v>
      </c>
    </row>
    <row r="3277" spans="5:7">
      <c r="E3277" s="91" t="s">
        <v>3314</v>
      </c>
      <c r="F3277" s="91" t="s">
        <v>314</v>
      </c>
      <c r="G3277" s="300" t="s">
        <v>511</v>
      </c>
    </row>
    <row r="3278" spans="5:7">
      <c r="E3278" s="91" t="s">
        <v>3315</v>
      </c>
      <c r="F3278" s="91" t="s">
        <v>323</v>
      </c>
      <c r="G3278" s="300" t="s">
        <v>511</v>
      </c>
    </row>
    <row r="3279" spans="5:7">
      <c r="E3279" s="91" t="s">
        <v>3316</v>
      </c>
      <c r="F3279" s="91" t="s">
        <v>323</v>
      </c>
      <c r="G3279" s="300" t="s">
        <v>511</v>
      </c>
    </row>
    <row r="3280" spans="5:7">
      <c r="E3280" s="91" t="s">
        <v>3317</v>
      </c>
      <c r="F3280" s="91" t="s">
        <v>323</v>
      </c>
      <c r="G3280" s="300" t="s">
        <v>511</v>
      </c>
    </row>
    <row r="3281" spans="5:7">
      <c r="E3281" s="91" t="s">
        <v>3318</v>
      </c>
      <c r="F3281" s="91" t="s">
        <v>329</v>
      </c>
      <c r="G3281" s="300" t="s">
        <v>511</v>
      </c>
    </row>
    <row r="3282" spans="5:7">
      <c r="E3282" s="91" t="s">
        <v>3319</v>
      </c>
      <c r="F3282" s="91" t="s">
        <v>323</v>
      </c>
      <c r="G3282" s="300" t="s">
        <v>511</v>
      </c>
    </row>
    <row r="3283" spans="5:7">
      <c r="E3283" s="91" t="s">
        <v>3320</v>
      </c>
      <c r="F3283" s="91" t="s">
        <v>347</v>
      </c>
      <c r="G3283" s="300" t="s">
        <v>511</v>
      </c>
    </row>
    <row r="3284" spans="5:7">
      <c r="E3284" s="91" t="s">
        <v>3321</v>
      </c>
      <c r="F3284" s="91" t="s">
        <v>326</v>
      </c>
      <c r="G3284" s="300" t="s">
        <v>511</v>
      </c>
    </row>
    <row r="3285" spans="5:7">
      <c r="E3285" s="91" t="s">
        <v>3321</v>
      </c>
      <c r="F3285" s="91" t="s">
        <v>329</v>
      </c>
      <c r="G3285" s="300" t="s">
        <v>511</v>
      </c>
    </row>
    <row r="3286" spans="5:7">
      <c r="E3286" s="91" t="s">
        <v>3322</v>
      </c>
      <c r="F3286" s="91" t="s">
        <v>478</v>
      </c>
      <c r="G3286" s="300" t="s">
        <v>511</v>
      </c>
    </row>
    <row r="3287" spans="5:7">
      <c r="E3287" s="91" t="s">
        <v>3323</v>
      </c>
      <c r="F3287" s="91" t="s">
        <v>323</v>
      </c>
      <c r="G3287" s="300" t="s">
        <v>511</v>
      </c>
    </row>
    <row r="3288" spans="5:7">
      <c r="E3288" s="91" t="s">
        <v>3324</v>
      </c>
      <c r="F3288" s="91" t="s">
        <v>323</v>
      </c>
      <c r="G3288" s="300" t="s">
        <v>511</v>
      </c>
    </row>
    <row r="3289" spans="5:7">
      <c r="E3289" s="91" t="s">
        <v>3325</v>
      </c>
      <c r="F3289" s="91" t="s">
        <v>329</v>
      </c>
      <c r="G3289" s="300" t="s">
        <v>511</v>
      </c>
    </row>
    <row r="3290" spans="5:7">
      <c r="E3290" s="91" t="s">
        <v>3326</v>
      </c>
      <c r="F3290" s="91" t="s">
        <v>323</v>
      </c>
      <c r="G3290" s="300" t="s">
        <v>511</v>
      </c>
    </row>
    <row r="3291" spans="5:7">
      <c r="E3291" s="91" t="s">
        <v>3327</v>
      </c>
      <c r="F3291" s="91" t="s">
        <v>323</v>
      </c>
      <c r="G3291" s="300" t="s">
        <v>511</v>
      </c>
    </row>
    <row r="3292" spans="5:7">
      <c r="E3292" s="91" t="s">
        <v>3328</v>
      </c>
      <c r="F3292" s="91" t="s">
        <v>323</v>
      </c>
      <c r="G3292" s="300" t="s">
        <v>511</v>
      </c>
    </row>
    <row r="3293" spans="5:7">
      <c r="E3293" s="91" t="s">
        <v>3329</v>
      </c>
      <c r="F3293" s="91" t="s">
        <v>323</v>
      </c>
      <c r="G3293" s="300" t="s">
        <v>511</v>
      </c>
    </row>
    <row r="3294" spans="5:7">
      <c r="E3294" s="91" t="s">
        <v>3330</v>
      </c>
      <c r="F3294" s="91" t="s">
        <v>329</v>
      </c>
      <c r="G3294" s="300" t="s">
        <v>511</v>
      </c>
    </row>
    <row r="3295" spans="5:7">
      <c r="E3295" s="91" t="s">
        <v>3331</v>
      </c>
      <c r="F3295" s="91" t="s">
        <v>329</v>
      </c>
      <c r="G3295" s="300" t="s">
        <v>511</v>
      </c>
    </row>
    <row r="3296" spans="5:7">
      <c r="E3296" s="91" t="s">
        <v>3331</v>
      </c>
      <c r="F3296" s="91" t="s">
        <v>326</v>
      </c>
      <c r="G3296" s="300" t="s">
        <v>511</v>
      </c>
    </row>
    <row r="3297" spans="5:7">
      <c r="E3297" s="91" t="s">
        <v>3331</v>
      </c>
      <c r="F3297" s="91" t="s">
        <v>327</v>
      </c>
      <c r="G3297" s="300" t="s">
        <v>511</v>
      </c>
    </row>
    <row r="3298" spans="5:7">
      <c r="E3298" s="91" t="s">
        <v>3332</v>
      </c>
      <c r="F3298" s="91" t="s">
        <v>329</v>
      </c>
      <c r="G3298" s="300" t="s">
        <v>511</v>
      </c>
    </row>
    <row r="3299" spans="5:7">
      <c r="E3299" s="91" t="s">
        <v>3332</v>
      </c>
      <c r="F3299" s="91" t="s">
        <v>326</v>
      </c>
      <c r="G3299" s="300" t="s">
        <v>511</v>
      </c>
    </row>
    <row r="3300" spans="5:7">
      <c r="E3300" s="91" t="s">
        <v>3333</v>
      </c>
      <c r="F3300" s="91" t="s">
        <v>329</v>
      </c>
      <c r="G3300" s="300" t="s">
        <v>511</v>
      </c>
    </row>
    <row r="3301" spans="5:7">
      <c r="E3301" s="91" t="s">
        <v>3334</v>
      </c>
      <c r="F3301" s="91" t="s">
        <v>329</v>
      </c>
      <c r="G3301" s="300" t="s">
        <v>511</v>
      </c>
    </row>
    <row r="3302" spans="5:7">
      <c r="E3302" s="91" t="s">
        <v>3335</v>
      </c>
      <c r="F3302" s="91" t="s">
        <v>347</v>
      </c>
      <c r="G3302" s="300" t="s">
        <v>511</v>
      </c>
    </row>
    <row r="3303" spans="5:7">
      <c r="E3303" s="91" t="s">
        <v>3335</v>
      </c>
      <c r="F3303" s="91" t="s">
        <v>458</v>
      </c>
      <c r="G3303" s="300" t="s">
        <v>511</v>
      </c>
    </row>
    <row r="3304" spans="5:7">
      <c r="E3304" s="91" t="s">
        <v>3335</v>
      </c>
      <c r="F3304" s="91" t="s">
        <v>488</v>
      </c>
      <c r="G3304" s="300" t="s">
        <v>511</v>
      </c>
    </row>
    <row r="3305" spans="5:7">
      <c r="E3305" s="91" t="s">
        <v>3336</v>
      </c>
      <c r="F3305" s="91" t="s">
        <v>323</v>
      </c>
      <c r="G3305" s="300" t="s">
        <v>511</v>
      </c>
    </row>
    <row r="3306" spans="5:7">
      <c r="E3306" s="91" t="s">
        <v>3337</v>
      </c>
      <c r="F3306" s="91" t="s">
        <v>467</v>
      </c>
      <c r="G3306" s="300" t="s">
        <v>511</v>
      </c>
    </row>
    <row r="3307" spans="5:7">
      <c r="E3307" s="91" t="s">
        <v>3338</v>
      </c>
      <c r="F3307" s="91" t="s">
        <v>329</v>
      </c>
      <c r="G3307" s="300" t="s">
        <v>511</v>
      </c>
    </row>
    <row r="3308" spans="5:7">
      <c r="E3308" s="91" t="s">
        <v>3338</v>
      </c>
      <c r="F3308" s="91" t="s">
        <v>326</v>
      </c>
      <c r="G3308" s="300" t="s">
        <v>511</v>
      </c>
    </row>
    <row r="3309" spans="5:7">
      <c r="E3309" s="91" t="s">
        <v>3339</v>
      </c>
      <c r="F3309" s="91" t="s">
        <v>329</v>
      </c>
      <c r="G3309" s="300" t="s">
        <v>511</v>
      </c>
    </row>
    <row r="3310" spans="5:7">
      <c r="E3310" s="91" t="s">
        <v>3340</v>
      </c>
      <c r="F3310" s="91" t="s">
        <v>323</v>
      </c>
      <c r="G3310" s="300" t="s">
        <v>511</v>
      </c>
    </row>
    <row r="3311" spans="5:7">
      <c r="E3311" s="91" t="s">
        <v>3341</v>
      </c>
      <c r="F3311" s="91" t="s">
        <v>478</v>
      </c>
      <c r="G3311" s="300" t="s">
        <v>511</v>
      </c>
    </row>
    <row r="3312" spans="5:7">
      <c r="E3312" s="91" t="s">
        <v>3342</v>
      </c>
      <c r="F3312" s="91" t="s">
        <v>329</v>
      </c>
      <c r="G3312" s="300" t="s">
        <v>511</v>
      </c>
    </row>
    <row r="3313" spans="5:7">
      <c r="E3313" s="91" t="s">
        <v>3343</v>
      </c>
      <c r="F3313" s="91" t="s">
        <v>321</v>
      </c>
      <c r="G3313" s="300" t="s">
        <v>511</v>
      </c>
    </row>
    <row r="3314" spans="5:7">
      <c r="E3314" s="91" t="s">
        <v>3344</v>
      </c>
      <c r="F3314" s="91" t="s">
        <v>329</v>
      </c>
      <c r="G3314" s="300" t="s">
        <v>511</v>
      </c>
    </row>
    <row r="3315" spans="5:7">
      <c r="E3315" s="91" t="s">
        <v>3344</v>
      </c>
      <c r="F3315" s="91" t="s">
        <v>326</v>
      </c>
      <c r="G3315" s="300" t="s">
        <v>511</v>
      </c>
    </row>
    <row r="3316" spans="5:7">
      <c r="E3316" s="91" t="s">
        <v>3345</v>
      </c>
      <c r="F3316" s="91" t="s">
        <v>323</v>
      </c>
      <c r="G3316" s="300" t="s">
        <v>511</v>
      </c>
    </row>
    <row r="3317" spans="5:7">
      <c r="E3317" s="91" t="s">
        <v>3346</v>
      </c>
      <c r="F3317" s="91" t="s">
        <v>410</v>
      </c>
      <c r="G3317" s="300" t="s">
        <v>511</v>
      </c>
    </row>
    <row r="3318" spans="5:7">
      <c r="E3318" s="91" t="s">
        <v>3347</v>
      </c>
      <c r="F3318" s="91" t="s">
        <v>323</v>
      </c>
      <c r="G3318" s="300" t="s">
        <v>511</v>
      </c>
    </row>
    <row r="3319" spans="5:7">
      <c r="E3319" s="91" t="s">
        <v>3348</v>
      </c>
      <c r="F3319" s="91" t="s">
        <v>323</v>
      </c>
      <c r="G3319" s="300" t="s">
        <v>511</v>
      </c>
    </row>
    <row r="3320" spans="5:7">
      <c r="E3320" s="91" t="s">
        <v>3349</v>
      </c>
      <c r="F3320" s="91" t="s">
        <v>329</v>
      </c>
      <c r="G3320" s="300" t="s">
        <v>511</v>
      </c>
    </row>
    <row r="3321" spans="5:7">
      <c r="E3321" s="91" t="s">
        <v>3350</v>
      </c>
      <c r="F3321" s="91" t="s">
        <v>314</v>
      </c>
      <c r="G3321" s="300" t="s">
        <v>511</v>
      </c>
    </row>
    <row r="3322" spans="5:7">
      <c r="E3322" s="91" t="s">
        <v>3351</v>
      </c>
      <c r="F3322" s="91" t="s">
        <v>329</v>
      </c>
      <c r="G3322" s="300" t="s">
        <v>511</v>
      </c>
    </row>
    <row r="3323" spans="5:7">
      <c r="E3323" s="91" t="s">
        <v>3351</v>
      </c>
      <c r="F3323" s="91" t="s">
        <v>326</v>
      </c>
      <c r="G3323" s="300" t="s">
        <v>511</v>
      </c>
    </row>
    <row r="3324" spans="5:7">
      <c r="E3324" s="91" t="s">
        <v>3351</v>
      </c>
      <c r="F3324" s="91" t="s">
        <v>327</v>
      </c>
      <c r="G3324" s="300" t="s">
        <v>511</v>
      </c>
    </row>
    <row r="3325" spans="5:7">
      <c r="E3325" s="91" t="s">
        <v>3352</v>
      </c>
      <c r="F3325" s="91" t="s">
        <v>329</v>
      </c>
      <c r="G3325" s="300" t="s">
        <v>511</v>
      </c>
    </row>
    <row r="3326" spans="5:7">
      <c r="E3326" s="91" t="s">
        <v>3353</v>
      </c>
      <c r="F3326" s="91" t="s">
        <v>323</v>
      </c>
      <c r="G3326" s="300" t="s">
        <v>511</v>
      </c>
    </row>
    <row r="3327" spans="5:7">
      <c r="E3327" s="91" t="s">
        <v>3354</v>
      </c>
      <c r="F3327" s="91" t="s">
        <v>347</v>
      </c>
      <c r="G3327" s="300" t="s">
        <v>511</v>
      </c>
    </row>
    <row r="3328" spans="5:7">
      <c r="E3328" s="91" t="s">
        <v>3354</v>
      </c>
      <c r="F3328" s="91" t="s">
        <v>458</v>
      </c>
      <c r="G3328" s="300" t="s">
        <v>511</v>
      </c>
    </row>
    <row r="3329" spans="5:7">
      <c r="E3329" s="91" t="s">
        <v>3354</v>
      </c>
      <c r="F3329" s="91" t="s">
        <v>488</v>
      </c>
      <c r="G3329" s="300" t="s">
        <v>511</v>
      </c>
    </row>
    <row r="3330" spans="5:7">
      <c r="E3330" s="91" t="s">
        <v>3355</v>
      </c>
      <c r="F3330" s="91" t="s">
        <v>323</v>
      </c>
      <c r="G3330" s="300" t="s">
        <v>511</v>
      </c>
    </row>
    <row r="3331" spans="5:7">
      <c r="E3331" s="91" t="s">
        <v>3356</v>
      </c>
      <c r="F3331" s="91" t="s">
        <v>458</v>
      </c>
      <c r="G3331" s="300" t="s">
        <v>511</v>
      </c>
    </row>
    <row r="3332" spans="5:7">
      <c r="E3332" s="91" t="s">
        <v>3356</v>
      </c>
      <c r="F3332" s="91" t="s">
        <v>488</v>
      </c>
      <c r="G3332" s="300" t="s">
        <v>511</v>
      </c>
    </row>
    <row r="3333" spans="5:7">
      <c r="E3333" s="91" t="s">
        <v>3357</v>
      </c>
      <c r="F3333" s="91" t="s">
        <v>329</v>
      </c>
      <c r="G3333" s="300" t="s">
        <v>511</v>
      </c>
    </row>
    <row r="3334" spans="5:7">
      <c r="E3334" s="91" t="s">
        <v>3357</v>
      </c>
      <c r="F3334" s="91" t="s">
        <v>326</v>
      </c>
      <c r="G3334" s="300" t="s">
        <v>511</v>
      </c>
    </row>
    <row r="3335" spans="5:7">
      <c r="E3335" s="91" t="s">
        <v>3358</v>
      </c>
      <c r="F3335" s="91" t="s">
        <v>314</v>
      </c>
      <c r="G3335" s="300" t="s">
        <v>511</v>
      </c>
    </row>
    <row r="3336" spans="5:7">
      <c r="E3336" s="91" t="s">
        <v>3358</v>
      </c>
      <c r="F3336" s="91" t="s">
        <v>347</v>
      </c>
      <c r="G3336" s="300" t="s">
        <v>511</v>
      </c>
    </row>
    <row r="3337" spans="5:7">
      <c r="E3337" s="91" t="s">
        <v>3359</v>
      </c>
      <c r="F3337" s="91" t="s">
        <v>321</v>
      </c>
      <c r="G3337" s="300" t="s">
        <v>511</v>
      </c>
    </row>
    <row r="3338" spans="5:7">
      <c r="E3338" s="91" t="s">
        <v>3360</v>
      </c>
      <c r="F3338" s="91" t="s">
        <v>478</v>
      </c>
      <c r="G3338" s="300" t="s">
        <v>511</v>
      </c>
    </row>
    <row r="3339" spans="5:7">
      <c r="E3339" s="91" t="s">
        <v>3361</v>
      </c>
      <c r="F3339" s="91" t="s">
        <v>467</v>
      </c>
      <c r="G3339" s="300" t="s">
        <v>511</v>
      </c>
    </row>
    <row r="3340" spans="5:7">
      <c r="E3340" s="91" t="s">
        <v>3362</v>
      </c>
      <c r="F3340" s="91" t="s">
        <v>323</v>
      </c>
      <c r="G3340" s="300" t="s">
        <v>511</v>
      </c>
    </row>
    <row r="3341" spans="5:7">
      <c r="E3341" s="91" t="s">
        <v>3363</v>
      </c>
      <c r="F3341" s="91" t="s">
        <v>323</v>
      </c>
      <c r="G3341" s="300" t="s">
        <v>511</v>
      </c>
    </row>
    <row r="3342" spans="5:7">
      <c r="E3342" s="91" t="s">
        <v>3364</v>
      </c>
      <c r="F3342" s="91" t="s">
        <v>323</v>
      </c>
      <c r="G3342" s="300" t="s">
        <v>511</v>
      </c>
    </row>
    <row r="3343" spans="5:7">
      <c r="E3343" s="91" t="s">
        <v>3365</v>
      </c>
      <c r="F3343" s="91" t="s">
        <v>323</v>
      </c>
      <c r="G3343" s="300" t="s">
        <v>511</v>
      </c>
    </row>
    <row r="3344" spans="5:7">
      <c r="E3344" s="91" t="s">
        <v>3366</v>
      </c>
      <c r="F3344" s="91" t="s">
        <v>323</v>
      </c>
      <c r="G3344" s="300" t="s">
        <v>511</v>
      </c>
    </row>
    <row r="3345" spans="5:7">
      <c r="E3345" s="91" t="s">
        <v>3367</v>
      </c>
      <c r="F3345" s="91" t="s">
        <v>326</v>
      </c>
      <c r="G3345" s="300" t="s">
        <v>511</v>
      </c>
    </row>
    <row r="3346" spans="5:7">
      <c r="E3346" s="91" t="s">
        <v>3368</v>
      </c>
      <c r="F3346" s="91" t="s">
        <v>323</v>
      </c>
      <c r="G3346" s="300" t="s">
        <v>511</v>
      </c>
    </row>
    <row r="3347" spans="5:7">
      <c r="E3347" s="91" t="s">
        <v>3369</v>
      </c>
      <c r="F3347" s="91" t="s">
        <v>323</v>
      </c>
      <c r="G3347" s="300" t="s">
        <v>511</v>
      </c>
    </row>
    <row r="3348" spans="5:7">
      <c r="E3348" s="91" t="s">
        <v>3370</v>
      </c>
      <c r="F3348" s="91" t="s">
        <v>314</v>
      </c>
      <c r="G3348" s="300" t="s">
        <v>511</v>
      </c>
    </row>
    <row r="3349" spans="5:7">
      <c r="E3349" s="91" t="s">
        <v>3371</v>
      </c>
      <c r="F3349" s="91" t="s">
        <v>326</v>
      </c>
      <c r="G3349" s="300" t="s">
        <v>511</v>
      </c>
    </row>
    <row r="3350" spans="5:7">
      <c r="E3350" s="91" t="s">
        <v>314</v>
      </c>
      <c r="F3350" s="91" t="s">
        <v>347</v>
      </c>
      <c r="G3350" s="300" t="s">
        <v>511</v>
      </c>
    </row>
    <row r="3351" spans="5:7">
      <c r="E3351" s="91" t="s">
        <v>3372</v>
      </c>
      <c r="F3351" s="91" t="s">
        <v>321</v>
      </c>
      <c r="G3351" s="300" t="s">
        <v>511</v>
      </c>
    </row>
    <row r="3352" spans="5:7">
      <c r="E3352" s="91" t="s">
        <v>3373</v>
      </c>
      <c r="F3352" s="91" t="s">
        <v>321</v>
      </c>
      <c r="G3352" s="300" t="s">
        <v>511</v>
      </c>
    </row>
    <row r="3353" spans="5:7">
      <c r="E3353" s="91" t="s">
        <v>3374</v>
      </c>
      <c r="F3353" s="91" t="s">
        <v>323</v>
      </c>
      <c r="G3353" s="300" t="s">
        <v>511</v>
      </c>
    </row>
    <row r="3354" spans="5:7">
      <c r="E3354" s="91" t="s">
        <v>3375</v>
      </c>
      <c r="F3354" s="91" t="s">
        <v>326</v>
      </c>
      <c r="G3354" s="300" t="s">
        <v>511</v>
      </c>
    </row>
    <row r="3355" spans="5:7">
      <c r="E3355" s="91" t="s">
        <v>3376</v>
      </c>
      <c r="F3355" s="91" t="s">
        <v>321</v>
      </c>
      <c r="G3355" s="300" t="s">
        <v>511</v>
      </c>
    </row>
    <row r="3356" spans="5:7">
      <c r="E3356" s="91" t="s">
        <v>3377</v>
      </c>
      <c r="F3356" s="91" t="s">
        <v>323</v>
      </c>
      <c r="G3356" s="300" t="s">
        <v>511</v>
      </c>
    </row>
    <row r="3357" spans="5:7">
      <c r="E3357" s="91" t="s">
        <v>3378</v>
      </c>
      <c r="F3357" s="91" t="s">
        <v>458</v>
      </c>
      <c r="G3357" s="300" t="s">
        <v>511</v>
      </c>
    </row>
    <row r="3358" spans="5:7">
      <c r="E3358" s="91" t="s">
        <v>3378</v>
      </c>
      <c r="F3358" s="91" t="s">
        <v>488</v>
      </c>
      <c r="G3358" s="300" t="s">
        <v>511</v>
      </c>
    </row>
    <row r="3359" spans="5:7">
      <c r="E3359" s="91" t="s">
        <v>3378</v>
      </c>
      <c r="F3359" s="91" t="s">
        <v>347</v>
      </c>
      <c r="G3359" s="300" t="s">
        <v>511</v>
      </c>
    </row>
    <row r="3360" spans="5:7">
      <c r="E3360" s="91" t="s">
        <v>3379</v>
      </c>
      <c r="F3360" s="91" t="s">
        <v>326</v>
      </c>
      <c r="G3360" s="300" t="s">
        <v>511</v>
      </c>
    </row>
    <row r="3361" spans="5:7">
      <c r="E3361" s="91" t="s">
        <v>3380</v>
      </c>
      <c r="F3361" s="91" t="s">
        <v>326</v>
      </c>
      <c r="G3361" s="300" t="s">
        <v>511</v>
      </c>
    </row>
    <row r="3362" spans="5:7">
      <c r="E3362" s="91" t="s">
        <v>3381</v>
      </c>
      <c r="F3362" s="91" t="s">
        <v>347</v>
      </c>
      <c r="G3362" s="300" t="s">
        <v>511</v>
      </c>
    </row>
    <row r="3363" spans="5:7">
      <c r="E3363" s="91" t="s">
        <v>3382</v>
      </c>
      <c r="F3363" s="91" t="s">
        <v>326</v>
      </c>
      <c r="G3363" s="300" t="s">
        <v>511</v>
      </c>
    </row>
    <row r="3364" spans="5:7">
      <c r="E3364" s="91" t="s">
        <v>3382</v>
      </c>
      <c r="F3364" s="91" t="s">
        <v>329</v>
      </c>
      <c r="G3364" s="300" t="s">
        <v>511</v>
      </c>
    </row>
    <row r="3365" spans="5:7">
      <c r="E3365" s="91" t="s">
        <v>3383</v>
      </c>
      <c r="F3365" s="91" t="s">
        <v>323</v>
      </c>
      <c r="G3365" s="300" t="s">
        <v>511</v>
      </c>
    </row>
    <row r="3366" spans="5:7">
      <c r="E3366" s="91" t="s">
        <v>3384</v>
      </c>
      <c r="F3366" s="91" t="s">
        <v>347</v>
      </c>
      <c r="G3366" s="300" t="s">
        <v>511</v>
      </c>
    </row>
    <row r="3367" spans="5:7">
      <c r="E3367" s="91" t="s">
        <v>3385</v>
      </c>
      <c r="F3367" s="91" t="s">
        <v>329</v>
      </c>
      <c r="G3367" s="300" t="s">
        <v>511</v>
      </c>
    </row>
    <row r="3368" spans="5:7">
      <c r="E3368" s="91" t="s">
        <v>3386</v>
      </c>
      <c r="F3368" s="91" t="s">
        <v>347</v>
      </c>
      <c r="G3368" s="300" t="s">
        <v>511</v>
      </c>
    </row>
    <row r="3369" spans="5:7">
      <c r="E3369" s="91" t="s">
        <v>3387</v>
      </c>
      <c r="F3369" s="91" t="s">
        <v>347</v>
      </c>
      <c r="G3369" s="300" t="s">
        <v>511</v>
      </c>
    </row>
    <row r="3370" spans="5:7">
      <c r="E3370" s="91" t="s">
        <v>3388</v>
      </c>
      <c r="F3370" s="91" t="s">
        <v>323</v>
      </c>
      <c r="G3370" s="300" t="s">
        <v>511</v>
      </c>
    </row>
    <row r="3371" spans="5:7">
      <c r="E3371" s="91" t="s">
        <v>3389</v>
      </c>
      <c r="F3371" s="91" t="s">
        <v>323</v>
      </c>
      <c r="G3371" s="300" t="s">
        <v>511</v>
      </c>
    </row>
    <row r="3372" spans="5:7">
      <c r="E3372" s="91" t="s">
        <v>3390</v>
      </c>
      <c r="F3372" s="91" t="s">
        <v>347</v>
      </c>
      <c r="G3372" s="300" t="s">
        <v>511</v>
      </c>
    </row>
    <row r="3373" spans="5:7">
      <c r="E3373" s="91" t="s">
        <v>3391</v>
      </c>
      <c r="F3373" s="91" t="s">
        <v>314</v>
      </c>
      <c r="G3373" s="300" t="s">
        <v>511</v>
      </c>
    </row>
    <row r="3374" spans="5:7">
      <c r="E3374" s="91" t="s">
        <v>3392</v>
      </c>
      <c r="F3374" s="91" t="s">
        <v>347</v>
      </c>
      <c r="G3374" s="300" t="s">
        <v>511</v>
      </c>
    </row>
    <row r="3375" spans="5:7">
      <c r="E3375" s="91" t="s">
        <v>3393</v>
      </c>
      <c r="F3375" s="91" t="s">
        <v>329</v>
      </c>
      <c r="G3375" s="300" t="s">
        <v>511</v>
      </c>
    </row>
    <row r="3376" spans="5:7">
      <c r="E3376" s="91" t="s">
        <v>3394</v>
      </c>
      <c r="F3376" s="91" t="s">
        <v>323</v>
      </c>
      <c r="G3376" s="300" t="s">
        <v>511</v>
      </c>
    </row>
    <row r="3377" spans="5:7">
      <c r="E3377" s="91" t="s">
        <v>3395</v>
      </c>
      <c r="F3377" s="91" t="s">
        <v>375</v>
      </c>
      <c r="G3377" s="300" t="s">
        <v>511</v>
      </c>
    </row>
    <row r="3378" spans="5:7">
      <c r="E3378" s="91" t="s">
        <v>3396</v>
      </c>
      <c r="F3378" s="91" t="s">
        <v>326</v>
      </c>
      <c r="G3378" s="300" t="s">
        <v>511</v>
      </c>
    </row>
    <row r="3379" spans="5:7">
      <c r="E3379" s="91" t="s">
        <v>3397</v>
      </c>
      <c r="F3379" s="91" t="s">
        <v>323</v>
      </c>
      <c r="G3379" s="300" t="s">
        <v>511</v>
      </c>
    </row>
    <row r="3380" spans="5:7">
      <c r="E3380" s="91" t="s">
        <v>3398</v>
      </c>
      <c r="F3380" s="91" t="s">
        <v>347</v>
      </c>
      <c r="G3380" s="300" t="s">
        <v>511</v>
      </c>
    </row>
    <row r="3381" spans="5:7">
      <c r="E3381" s="91" t="s">
        <v>3399</v>
      </c>
      <c r="F3381" s="91" t="s">
        <v>323</v>
      </c>
      <c r="G3381" s="300" t="s">
        <v>511</v>
      </c>
    </row>
    <row r="3382" spans="5:7">
      <c r="E3382" s="91" t="s">
        <v>3400</v>
      </c>
      <c r="F3382" s="91" t="s">
        <v>323</v>
      </c>
      <c r="G3382" s="300" t="s">
        <v>511</v>
      </c>
    </row>
    <row r="3383" spans="5:7">
      <c r="E3383" s="91" t="s">
        <v>3401</v>
      </c>
      <c r="F3383" s="91" t="s">
        <v>323</v>
      </c>
      <c r="G3383" s="300" t="s">
        <v>511</v>
      </c>
    </row>
    <row r="3384" spans="5:7">
      <c r="E3384" s="91" t="s">
        <v>3402</v>
      </c>
      <c r="F3384" s="91" t="s">
        <v>323</v>
      </c>
      <c r="G3384" s="300" t="s">
        <v>511</v>
      </c>
    </row>
    <row r="3385" spans="5:7">
      <c r="E3385" s="91" t="s">
        <v>3403</v>
      </c>
      <c r="F3385" s="91" t="s">
        <v>478</v>
      </c>
      <c r="G3385" s="300" t="s">
        <v>511</v>
      </c>
    </row>
    <row r="3386" spans="5:7">
      <c r="E3386" s="91" t="s">
        <v>3404</v>
      </c>
      <c r="F3386" s="91" t="s">
        <v>329</v>
      </c>
      <c r="G3386" s="300" t="s">
        <v>511</v>
      </c>
    </row>
    <row r="3387" spans="5:7">
      <c r="E3387" s="91" t="s">
        <v>3405</v>
      </c>
      <c r="F3387" s="91" t="s">
        <v>321</v>
      </c>
      <c r="G3387" s="300" t="s">
        <v>511</v>
      </c>
    </row>
    <row r="3388" spans="5:7">
      <c r="E3388" s="91" t="s">
        <v>3406</v>
      </c>
      <c r="F3388" s="91" t="s">
        <v>321</v>
      </c>
      <c r="G3388" s="300" t="s">
        <v>511</v>
      </c>
    </row>
    <row r="3389" spans="5:7">
      <c r="E3389" s="91" t="s">
        <v>3407</v>
      </c>
      <c r="F3389" s="91" t="s">
        <v>547</v>
      </c>
      <c r="G3389" s="300" t="s">
        <v>511</v>
      </c>
    </row>
    <row r="3390" spans="5:7">
      <c r="E3390" s="91" t="s">
        <v>3408</v>
      </c>
      <c r="F3390" s="91" t="s">
        <v>314</v>
      </c>
      <c r="G3390" s="300" t="s">
        <v>511</v>
      </c>
    </row>
    <row r="3391" spans="5:7">
      <c r="E3391" s="91" t="s">
        <v>3409</v>
      </c>
      <c r="F3391" s="91" t="s">
        <v>547</v>
      </c>
      <c r="G3391" s="300" t="s">
        <v>511</v>
      </c>
    </row>
    <row r="3392" spans="5:7">
      <c r="E3392" s="91" t="s">
        <v>3410</v>
      </c>
      <c r="F3392" s="91" t="s">
        <v>323</v>
      </c>
      <c r="G3392" s="300" t="s">
        <v>511</v>
      </c>
    </row>
    <row r="3393" spans="5:7">
      <c r="E3393" s="91" t="s">
        <v>3411</v>
      </c>
      <c r="F3393" s="91" t="s">
        <v>323</v>
      </c>
      <c r="G3393" s="300" t="s">
        <v>511</v>
      </c>
    </row>
    <row r="3394" spans="5:7">
      <c r="E3394" s="91" t="s">
        <v>3412</v>
      </c>
      <c r="F3394" s="91" t="s">
        <v>321</v>
      </c>
      <c r="G3394" s="300" t="s">
        <v>511</v>
      </c>
    </row>
    <row r="3395" spans="5:7">
      <c r="E3395" s="91" t="s">
        <v>3413</v>
      </c>
      <c r="F3395" s="91" t="s">
        <v>458</v>
      </c>
      <c r="G3395" s="300" t="s">
        <v>511</v>
      </c>
    </row>
    <row r="3396" spans="5:7">
      <c r="E3396" s="91" t="s">
        <v>3413</v>
      </c>
      <c r="F3396" s="91" t="s">
        <v>488</v>
      </c>
      <c r="G3396" s="300" t="s">
        <v>511</v>
      </c>
    </row>
    <row r="3397" spans="5:7">
      <c r="E3397" s="91" t="s">
        <v>446</v>
      </c>
      <c r="F3397" s="91" t="s">
        <v>347</v>
      </c>
      <c r="G3397" s="300" t="s">
        <v>511</v>
      </c>
    </row>
    <row r="3398" spans="5:7">
      <c r="E3398" s="91" t="s">
        <v>3414</v>
      </c>
      <c r="F3398" s="91" t="s">
        <v>321</v>
      </c>
      <c r="G3398" s="300" t="s">
        <v>511</v>
      </c>
    </row>
    <row r="3399" spans="5:7">
      <c r="E3399" s="91" t="s">
        <v>3415</v>
      </c>
      <c r="F3399" s="91" t="s">
        <v>323</v>
      </c>
      <c r="G3399" s="300" t="s">
        <v>511</v>
      </c>
    </row>
    <row r="3400" spans="5:7">
      <c r="E3400" s="91" t="s">
        <v>3416</v>
      </c>
      <c r="F3400" s="91" t="s">
        <v>329</v>
      </c>
      <c r="G3400" s="300" t="s">
        <v>511</v>
      </c>
    </row>
    <row r="3401" spans="5:7">
      <c r="E3401" s="91" t="s">
        <v>3417</v>
      </c>
      <c r="F3401" s="91" t="s">
        <v>329</v>
      </c>
      <c r="G3401" s="300" t="s">
        <v>511</v>
      </c>
    </row>
    <row r="3402" spans="5:7">
      <c r="E3402" s="91" t="s">
        <v>3418</v>
      </c>
      <c r="F3402" s="91" t="s">
        <v>329</v>
      </c>
      <c r="G3402" s="300" t="s">
        <v>511</v>
      </c>
    </row>
    <row r="3403" spans="5:7">
      <c r="E3403" s="91" t="s">
        <v>3419</v>
      </c>
      <c r="F3403" s="91" t="s">
        <v>329</v>
      </c>
      <c r="G3403" s="300" t="s">
        <v>511</v>
      </c>
    </row>
    <row r="3404" spans="5:7">
      <c r="E3404" s="91" t="s">
        <v>3420</v>
      </c>
      <c r="F3404" s="91" t="s">
        <v>326</v>
      </c>
      <c r="G3404" s="300" t="s">
        <v>511</v>
      </c>
    </row>
    <row r="3405" spans="5:7">
      <c r="E3405" s="91" t="s">
        <v>3420</v>
      </c>
      <c r="F3405" s="91" t="s">
        <v>327</v>
      </c>
      <c r="G3405" s="300" t="s">
        <v>511</v>
      </c>
    </row>
    <row r="3406" spans="5:7">
      <c r="E3406" s="91" t="s">
        <v>3420</v>
      </c>
      <c r="F3406" s="91" t="s">
        <v>329</v>
      </c>
      <c r="G3406" s="300" t="s">
        <v>511</v>
      </c>
    </row>
    <row r="3407" spans="5:7">
      <c r="E3407" s="91" t="s">
        <v>3421</v>
      </c>
      <c r="F3407" s="91" t="s">
        <v>329</v>
      </c>
      <c r="G3407" s="300" t="s">
        <v>511</v>
      </c>
    </row>
    <row r="3408" spans="5:7">
      <c r="E3408" s="91" t="s">
        <v>3422</v>
      </c>
      <c r="F3408" s="91" t="s">
        <v>329</v>
      </c>
      <c r="G3408" s="300" t="s">
        <v>511</v>
      </c>
    </row>
    <row r="3409" spans="5:7">
      <c r="E3409" s="91" t="s">
        <v>3423</v>
      </c>
      <c r="F3409" s="91" t="s">
        <v>329</v>
      </c>
      <c r="G3409" s="300" t="s">
        <v>511</v>
      </c>
    </row>
    <row r="3410" spans="5:7">
      <c r="E3410" s="91" t="s">
        <v>3424</v>
      </c>
      <c r="F3410" s="91" t="s">
        <v>329</v>
      </c>
      <c r="G3410" s="300" t="s">
        <v>511</v>
      </c>
    </row>
    <row r="3411" spans="5:7">
      <c r="E3411" s="91" t="s">
        <v>3424</v>
      </c>
      <c r="F3411" s="91" t="s">
        <v>326</v>
      </c>
      <c r="G3411" s="300" t="s">
        <v>511</v>
      </c>
    </row>
    <row r="3412" spans="5:7">
      <c r="E3412" s="91" t="s">
        <v>3425</v>
      </c>
      <c r="F3412" s="91" t="s">
        <v>329</v>
      </c>
      <c r="G3412" s="300" t="s">
        <v>511</v>
      </c>
    </row>
    <row r="3413" spans="5:7">
      <c r="E3413" s="91" t="s">
        <v>3426</v>
      </c>
      <c r="F3413" s="91" t="s">
        <v>323</v>
      </c>
      <c r="G3413" s="300" t="s">
        <v>511</v>
      </c>
    </row>
    <row r="3414" spans="5:7">
      <c r="E3414" s="91" t="s">
        <v>3427</v>
      </c>
      <c r="F3414" s="91" t="s">
        <v>329</v>
      </c>
      <c r="G3414" s="300" t="s">
        <v>511</v>
      </c>
    </row>
    <row r="3415" spans="5:7">
      <c r="E3415" s="91" t="s">
        <v>3427</v>
      </c>
      <c r="F3415" s="91" t="s">
        <v>326</v>
      </c>
      <c r="G3415" s="300" t="s">
        <v>511</v>
      </c>
    </row>
    <row r="3416" spans="5:7">
      <c r="E3416" s="91" t="s">
        <v>3427</v>
      </c>
      <c r="F3416" s="91" t="s">
        <v>327</v>
      </c>
      <c r="G3416" s="300" t="s">
        <v>511</v>
      </c>
    </row>
    <row r="3417" spans="5:7">
      <c r="E3417" s="91" t="s">
        <v>3428</v>
      </c>
      <c r="F3417" s="91" t="s">
        <v>326</v>
      </c>
      <c r="G3417" s="300" t="s">
        <v>511</v>
      </c>
    </row>
    <row r="3418" spans="5:7">
      <c r="E3418" s="91" t="s">
        <v>3428</v>
      </c>
      <c r="F3418" s="91" t="s">
        <v>329</v>
      </c>
      <c r="G3418" s="300" t="s">
        <v>511</v>
      </c>
    </row>
    <row r="3419" spans="5:7">
      <c r="E3419" s="91" t="s">
        <v>3429</v>
      </c>
      <c r="F3419" s="91" t="s">
        <v>329</v>
      </c>
      <c r="G3419" s="300" t="s">
        <v>511</v>
      </c>
    </row>
    <row r="3420" spans="5:7">
      <c r="E3420" s="91" t="s">
        <v>3430</v>
      </c>
      <c r="F3420" s="91" t="s">
        <v>314</v>
      </c>
      <c r="G3420" s="300" t="s">
        <v>511</v>
      </c>
    </row>
    <row r="3421" spans="5:7">
      <c r="E3421" s="91" t="s">
        <v>3431</v>
      </c>
      <c r="F3421" s="91" t="s">
        <v>347</v>
      </c>
      <c r="G3421" s="300" t="s">
        <v>511</v>
      </c>
    </row>
    <row r="3422" spans="5:7">
      <c r="E3422" s="91" t="s">
        <v>3432</v>
      </c>
      <c r="F3422" s="91" t="s">
        <v>329</v>
      </c>
      <c r="G3422" s="300" t="s">
        <v>511</v>
      </c>
    </row>
    <row r="3423" spans="5:7">
      <c r="E3423" s="91" t="s">
        <v>3433</v>
      </c>
      <c r="F3423" s="91" t="s">
        <v>329</v>
      </c>
      <c r="G3423" s="300" t="s">
        <v>511</v>
      </c>
    </row>
    <row r="3424" spans="5:7">
      <c r="E3424" s="91" t="s">
        <v>3433</v>
      </c>
      <c r="F3424" s="91" t="s">
        <v>326</v>
      </c>
      <c r="G3424" s="300" t="s">
        <v>511</v>
      </c>
    </row>
    <row r="3425" spans="5:7">
      <c r="E3425" s="91" t="s">
        <v>3434</v>
      </c>
      <c r="F3425" s="91" t="s">
        <v>323</v>
      </c>
      <c r="G3425" s="300" t="s">
        <v>511</v>
      </c>
    </row>
    <row r="3426" spans="5:7">
      <c r="E3426" s="91" t="s">
        <v>3435</v>
      </c>
      <c r="F3426" s="91" t="s">
        <v>329</v>
      </c>
      <c r="G3426" s="300" t="s">
        <v>511</v>
      </c>
    </row>
    <row r="3427" spans="5:7">
      <c r="E3427" s="91" t="s">
        <v>3436</v>
      </c>
      <c r="F3427" s="91" t="s">
        <v>314</v>
      </c>
      <c r="G3427" s="300" t="s">
        <v>511</v>
      </c>
    </row>
    <row r="3428" spans="5:7">
      <c r="E3428" s="91" t="s">
        <v>3437</v>
      </c>
      <c r="F3428" s="91" t="s">
        <v>329</v>
      </c>
      <c r="G3428" s="300" t="s">
        <v>511</v>
      </c>
    </row>
    <row r="3429" spans="5:7">
      <c r="E3429" s="91" t="s">
        <v>3438</v>
      </c>
      <c r="F3429" s="91" t="s">
        <v>321</v>
      </c>
      <c r="G3429" s="300" t="s">
        <v>511</v>
      </c>
    </row>
    <row r="3430" spans="5:7">
      <c r="E3430" s="91" t="s">
        <v>3439</v>
      </c>
      <c r="F3430" s="91" t="s">
        <v>323</v>
      </c>
      <c r="G3430" s="300" t="s">
        <v>511</v>
      </c>
    </row>
    <row r="3431" spans="5:7">
      <c r="E3431" s="91" t="s">
        <v>3440</v>
      </c>
      <c r="F3431" s="91" t="s">
        <v>323</v>
      </c>
      <c r="G3431" s="300" t="s">
        <v>511</v>
      </c>
    </row>
    <row r="3432" spans="5:7">
      <c r="E3432" s="91" t="s">
        <v>3441</v>
      </c>
      <c r="F3432" s="91" t="s">
        <v>329</v>
      </c>
      <c r="G3432" s="300" t="s">
        <v>511</v>
      </c>
    </row>
    <row r="3433" spans="5:7">
      <c r="E3433" s="91" t="s">
        <v>3442</v>
      </c>
      <c r="F3433" s="91" t="s">
        <v>321</v>
      </c>
      <c r="G3433" s="300" t="s">
        <v>511</v>
      </c>
    </row>
    <row r="3434" spans="5:7">
      <c r="E3434" s="91" t="s">
        <v>3443</v>
      </c>
      <c r="F3434" s="91" t="s">
        <v>337</v>
      </c>
      <c r="G3434" s="300" t="s">
        <v>511</v>
      </c>
    </row>
    <row r="3435" spans="5:7">
      <c r="E3435" s="91" t="s">
        <v>3444</v>
      </c>
      <c r="F3435" s="91" t="s">
        <v>323</v>
      </c>
      <c r="G3435" s="300" t="s">
        <v>511</v>
      </c>
    </row>
    <row r="3436" spans="5:7">
      <c r="E3436" s="91" t="s">
        <v>3445</v>
      </c>
      <c r="F3436" s="91" t="s">
        <v>323</v>
      </c>
      <c r="G3436" s="300" t="s">
        <v>511</v>
      </c>
    </row>
    <row r="3437" spans="5:7">
      <c r="E3437" s="91" t="s">
        <v>3446</v>
      </c>
      <c r="F3437" s="91" t="s">
        <v>347</v>
      </c>
      <c r="G3437" s="300" t="s">
        <v>511</v>
      </c>
    </row>
    <row r="3438" spans="5:7">
      <c r="E3438" s="91" t="s">
        <v>3447</v>
      </c>
      <c r="F3438" s="91" t="s">
        <v>329</v>
      </c>
      <c r="G3438" s="300" t="s">
        <v>511</v>
      </c>
    </row>
    <row r="3439" spans="5:7">
      <c r="E3439" s="91" t="s">
        <v>3448</v>
      </c>
      <c r="F3439" s="91" t="s">
        <v>547</v>
      </c>
      <c r="G3439" s="300" t="s">
        <v>511</v>
      </c>
    </row>
    <row r="3440" spans="5:7">
      <c r="E3440" s="91" t="s">
        <v>3449</v>
      </c>
      <c r="F3440" s="91" t="s">
        <v>323</v>
      </c>
      <c r="G3440" s="300" t="s">
        <v>511</v>
      </c>
    </row>
    <row r="3441" spans="5:7">
      <c r="E3441" s="91" t="s">
        <v>3450</v>
      </c>
      <c r="F3441" s="91" t="s">
        <v>314</v>
      </c>
      <c r="G3441" s="300" t="s">
        <v>511</v>
      </c>
    </row>
    <row r="3442" spans="5:7">
      <c r="E3442" s="91" t="s">
        <v>3451</v>
      </c>
      <c r="F3442" s="91" t="s">
        <v>347</v>
      </c>
      <c r="G3442" s="300" t="s">
        <v>511</v>
      </c>
    </row>
    <row r="3443" spans="5:7">
      <c r="E3443" s="91" t="s">
        <v>3452</v>
      </c>
      <c r="F3443" s="91" t="s">
        <v>547</v>
      </c>
      <c r="G3443" s="300" t="s">
        <v>511</v>
      </c>
    </row>
    <row r="3444" spans="5:7">
      <c r="E3444" s="91" t="s">
        <v>3453</v>
      </c>
      <c r="F3444" s="91" t="s">
        <v>347</v>
      </c>
      <c r="G3444" s="300" t="s">
        <v>511</v>
      </c>
    </row>
    <row r="3445" spans="5:7">
      <c r="E3445" s="91" t="s">
        <v>3454</v>
      </c>
      <c r="F3445" s="91" t="s">
        <v>329</v>
      </c>
      <c r="G3445" s="300" t="s">
        <v>511</v>
      </c>
    </row>
    <row r="3446" spans="5:7">
      <c r="E3446" s="91" t="s">
        <v>3455</v>
      </c>
      <c r="F3446" s="91" t="s">
        <v>323</v>
      </c>
      <c r="G3446" s="300" t="s">
        <v>511</v>
      </c>
    </row>
    <row r="3447" spans="5:7">
      <c r="E3447" s="91" t="s">
        <v>3456</v>
      </c>
      <c r="F3447" s="91" t="s">
        <v>347</v>
      </c>
      <c r="G3447" s="300" t="s">
        <v>511</v>
      </c>
    </row>
    <row r="3448" spans="5:7">
      <c r="E3448" s="91" t="s">
        <v>3457</v>
      </c>
      <c r="F3448" s="91" t="s">
        <v>329</v>
      </c>
      <c r="G3448" s="300" t="s">
        <v>511</v>
      </c>
    </row>
    <row r="3449" spans="5:7">
      <c r="E3449" s="91" t="s">
        <v>3458</v>
      </c>
      <c r="F3449" s="91" t="s">
        <v>323</v>
      </c>
      <c r="G3449" s="300" t="s">
        <v>511</v>
      </c>
    </row>
    <row r="3450" spans="5:7">
      <c r="E3450" s="91" t="s">
        <v>3459</v>
      </c>
      <c r="F3450" s="91" t="s">
        <v>329</v>
      </c>
      <c r="G3450" s="300" t="s">
        <v>511</v>
      </c>
    </row>
    <row r="3451" spans="5:7">
      <c r="E3451" s="91" t="s">
        <v>3459</v>
      </c>
      <c r="F3451" s="91" t="s">
        <v>326</v>
      </c>
      <c r="G3451" s="300" t="s">
        <v>511</v>
      </c>
    </row>
    <row r="3452" spans="5:7">
      <c r="E3452" s="91" t="s">
        <v>3459</v>
      </c>
      <c r="F3452" s="91" t="s">
        <v>327</v>
      </c>
      <c r="G3452" s="300" t="s">
        <v>511</v>
      </c>
    </row>
    <row r="3453" spans="5:7">
      <c r="E3453" s="91" t="s">
        <v>3460</v>
      </c>
      <c r="F3453" s="91" t="s">
        <v>323</v>
      </c>
      <c r="G3453" s="300" t="s">
        <v>511</v>
      </c>
    </row>
    <row r="3454" spans="5:7">
      <c r="E3454" s="91" t="s">
        <v>3461</v>
      </c>
      <c r="F3454" s="91" t="s">
        <v>323</v>
      </c>
      <c r="G3454" s="300" t="s">
        <v>511</v>
      </c>
    </row>
    <row r="3455" spans="5:7">
      <c r="E3455" s="91" t="s">
        <v>3462</v>
      </c>
      <c r="F3455" s="91" t="s">
        <v>314</v>
      </c>
      <c r="G3455" s="300" t="s">
        <v>511</v>
      </c>
    </row>
    <row r="3456" spans="5:7">
      <c r="E3456" s="91" t="s">
        <v>3463</v>
      </c>
      <c r="F3456" s="91" t="s">
        <v>478</v>
      </c>
      <c r="G3456" s="300" t="s">
        <v>511</v>
      </c>
    </row>
    <row r="3457" spans="5:7">
      <c r="E3457" s="91" t="s">
        <v>3464</v>
      </c>
      <c r="F3457" s="91" t="s">
        <v>329</v>
      </c>
      <c r="G3457" s="300" t="s">
        <v>511</v>
      </c>
    </row>
    <row r="3458" spans="5:7">
      <c r="E3458" s="91" t="s">
        <v>3464</v>
      </c>
      <c r="F3458" s="91" t="s">
        <v>326</v>
      </c>
      <c r="G3458" s="300" t="s">
        <v>511</v>
      </c>
    </row>
    <row r="3459" spans="5:7">
      <c r="E3459" s="91" t="s">
        <v>3465</v>
      </c>
      <c r="F3459" s="91" t="s">
        <v>329</v>
      </c>
      <c r="G3459" s="300" t="s">
        <v>511</v>
      </c>
    </row>
    <row r="3460" spans="5:7">
      <c r="E3460" s="91" t="s">
        <v>3465</v>
      </c>
      <c r="F3460" s="91" t="s">
        <v>326</v>
      </c>
      <c r="G3460" s="300" t="s">
        <v>511</v>
      </c>
    </row>
    <row r="3461" spans="5:7">
      <c r="E3461" s="91" t="s">
        <v>3466</v>
      </c>
      <c r="F3461" s="91" t="s">
        <v>321</v>
      </c>
      <c r="G3461" s="300" t="s">
        <v>511</v>
      </c>
    </row>
    <row r="3462" spans="5:7">
      <c r="E3462" s="91" t="s">
        <v>3467</v>
      </c>
      <c r="F3462" s="91" t="s">
        <v>323</v>
      </c>
      <c r="G3462" s="300" t="s">
        <v>511</v>
      </c>
    </row>
    <row r="3463" spans="5:7">
      <c r="E3463" s="91" t="s">
        <v>3468</v>
      </c>
      <c r="F3463" s="91" t="s">
        <v>329</v>
      </c>
      <c r="G3463" s="300" t="s">
        <v>511</v>
      </c>
    </row>
    <row r="3464" spans="5:7">
      <c r="E3464" s="91" t="s">
        <v>3469</v>
      </c>
      <c r="F3464" s="91" t="s">
        <v>347</v>
      </c>
      <c r="G3464" s="300" t="s">
        <v>511</v>
      </c>
    </row>
    <row r="3465" spans="5:7">
      <c r="E3465" s="91" t="s">
        <v>3470</v>
      </c>
      <c r="F3465" s="91" t="s">
        <v>323</v>
      </c>
      <c r="G3465" s="300" t="s">
        <v>511</v>
      </c>
    </row>
    <row r="3466" spans="5:7">
      <c r="E3466" s="91" t="s">
        <v>3471</v>
      </c>
      <c r="F3466" s="91" t="s">
        <v>323</v>
      </c>
      <c r="G3466" s="300" t="s">
        <v>511</v>
      </c>
    </row>
    <row r="3467" spans="5:7">
      <c r="E3467" s="91" t="s">
        <v>3472</v>
      </c>
      <c r="F3467" s="91" t="s">
        <v>478</v>
      </c>
      <c r="G3467" s="300" t="s">
        <v>511</v>
      </c>
    </row>
    <row r="3468" spans="5:7">
      <c r="E3468" s="91" t="s">
        <v>3473</v>
      </c>
      <c r="F3468" s="91" t="s">
        <v>329</v>
      </c>
      <c r="G3468" s="300" t="s">
        <v>511</v>
      </c>
    </row>
    <row r="3469" spans="5:7">
      <c r="E3469" s="91" t="s">
        <v>3474</v>
      </c>
      <c r="F3469" s="91" t="s">
        <v>323</v>
      </c>
      <c r="G3469" s="300" t="s">
        <v>511</v>
      </c>
    </row>
    <row r="3470" spans="5:7">
      <c r="E3470" s="91" t="s">
        <v>3475</v>
      </c>
      <c r="F3470" s="91" t="s">
        <v>323</v>
      </c>
      <c r="G3470" s="300" t="s">
        <v>511</v>
      </c>
    </row>
    <row r="3471" spans="5:7">
      <c r="E3471" s="91" t="s">
        <v>3476</v>
      </c>
      <c r="F3471" s="91" t="s">
        <v>321</v>
      </c>
      <c r="G3471" s="300" t="s">
        <v>511</v>
      </c>
    </row>
    <row r="3472" spans="5:7">
      <c r="E3472" s="91" t="s">
        <v>3477</v>
      </c>
      <c r="F3472" s="91" t="s">
        <v>458</v>
      </c>
      <c r="G3472" s="300" t="s">
        <v>511</v>
      </c>
    </row>
    <row r="3473" spans="5:7">
      <c r="E3473" s="91" t="s">
        <v>3477</v>
      </c>
      <c r="F3473" s="91" t="s">
        <v>488</v>
      </c>
      <c r="G3473" s="300" t="s">
        <v>511</v>
      </c>
    </row>
    <row r="3474" spans="5:7">
      <c r="E3474" s="91" t="s">
        <v>3478</v>
      </c>
      <c r="F3474" s="91" t="s">
        <v>323</v>
      </c>
      <c r="G3474" s="300" t="s">
        <v>511</v>
      </c>
    </row>
    <row r="3475" spans="5:7">
      <c r="E3475" s="91" t="s">
        <v>3479</v>
      </c>
      <c r="F3475" s="91" t="s">
        <v>414</v>
      </c>
      <c r="G3475" s="300" t="s">
        <v>511</v>
      </c>
    </row>
    <row r="3476" spans="5:7">
      <c r="E3476" s="91" t="s">
        <v>3480</v>
      </c>
      <c r="F3476" s="91" t="s">
        <v>323</v>
      </c>
      <c r="G3476" s="300" t="s">
        <v>511</v>
      </c>
    </row>
    <row r="3477" spans="5:7">
      <c r="E3477" s="91" t="s">
        <v>3481</v>
      </c>
      <c r="F3477" s="91" t="s">
        <v>323</v>
      </c>
      <c r="G3477" s="300" t="s">
        <v>511</v>
      </c>
    </row>
    <row r="3478" spans="5:7">
      <c r="E3478" s="91" t="s">
        <v>3482</v>
      </c>
      <c r="F3478" s="91" t="s">
        <v>323</v>
      </c>
      <c r="G3478" s="300" t="s">
        <v>511</v>
      </c>
    </row>
    <row r="3479" spans="5:7">
      <c r="E3479" s="91" t="s">
        <v>3483</v>
      </c>
      <c r="F3479" s="91" t="s">
        <v>323</v>
      </c>
      <c r="G3479" s="300" t="s">
        <v>511</v>
      </c>
    </row>
    <row r="3480" spans="5:7">
      <c r="E3480" s="91" t="s">
        <v>3484</v>
      </c>
      <c r="F3480" s="91" t="s">
        <v>323</v>
      </c>
      <c r="G3480" s="300" t="s">
        <v>511</v>
      </c>
    </row>
    <row r="3481" spans="5:7">
      <c r="E3481" s="91" t="s">
        <v>3485</v>
      </c>
      <c r="F3481" s="91" t="s">
        <v>329</v>
      </c>
      <c r="G3481" s="300" t="s">
        <v>511</v>
      </c>
    </row>
    <row r="3482" spans="5:7">
      <c r="E3482" s="91" t="s">
        <v>3486</v>
      </c>
      <c r="F3482" s="91" t="s">
        <v>547</v>
      </c>
      <c r="G3482" s="300" t="s">
        <v>511</v>
      </c>
    </row>
    <row r="3483" spans="5:7">
      <c r="E3483" s="91" t="s">
        <v>3487</v>
      </c>
      <c r="F3483" s="91" t="s">
        <v>414</v>
      </c>
      <c r="G3483" s="300" t="s">
        <v>511</v>
      </c>
    </row>
    <row r="3484" spans="5:7">
      <c r="E3484" s="91" t="s">
        <v>3488</v>
      </c>
      <c r="F3484" s="91" t="s">
        <v>329</v>
      </c>
      <c r="G3484" s="300" t="s">
        <v>511</v>
      </c>
    </row>
    <row r="3485" spans="5:7">
      <c r="E3485" s="91" t="s">
        <v>3489</v>
      </c>
      <c r="F3485" s="91" t="s">
        <v>323</v>
      </c>
      <c r="G3485" s="300" t="s">
        <v>511</v>
      </c>
    </row>
    <row r="3486" spans="5:7">
      <c r="E3486" s="91" t="s">
        <v>3490</v>
      </c>
      <c r="F3486" s="91" t="s">
        <v>314</v>
      </c>
      <c r="G3486" s="300" t="s">
        <v>511</v>
      </c>
    </row>
    <row r="3487" spans="5:7">
      <c r="E3487" s="91" t="s">
        <v>3491</v>
      </c>
      <c r="F3487" s="91" t="s">
        <v>314</v>
      </c>
      <c r="G3487" s="300" t="s">
        <v>511</v>
      </c>
    </row>
    <row r="3488" spans="5:7">
      <c r="E3488" s="91" t="s">
        <v>3492</v>
      </c>
      <c r="F3488" s="91" t="s">
        <v>329</v>
      </c>
      <c r="G3488" s="300" t="s">
        <v>511</v>
      </c>
    </row>
    <row r="3489" spans="5:7">
      <c r="E3489" s="91" t="s">
        <v>3493</v>
      </c>
      <c r="F3489" s="91" t="s">
        <v>478</v>
      </c>
      <c r="G3489" s="300" t="s">
        <v>511</v>
      </c>
    </row>
    <row r="3490" spans="5:7">
      <c r="E3490" s="91" t="s">
        <v>3494</v>
      </c>
      <c r="F3490" s="91" t="s">
        <v>347</v>
      </c>
      <c r="G3490" s="300" t="s">
        <v>511</v>
      </c>
    </row>
    <row r="3491" spans="5:7">
      <c r="E3491" s="91" t="s">
        <v>3495</v>
      </c>
      <c r="F3491" s="91" t="s">
        <v>329</v>
      </c>
      <c r="G3491" s="300" t="s">
        <v>511</v>
      </c>
    </row>
    <row r="3492" spans="5:7">
      <c r="E3492" s="91" t="s">
        <v>3496</v>
      </c>
      <c r="F3492" s="91" t="s">
        <v>329</v>
      </c>
      <c r="G3492" s="300" t="s">
        <v>511</v>
      </c>
    </row>
    <row r="3493" spans="5:7">
      <c r="E3493" s="91" t="s">
        <v>3497</v>
      </c>
      <c r="F3493" s="91" t="s">
        <v>323</v>
      </c>
      <c r="G3493" s="300" t="s">
        <v>511</v>
      </c>
    </row>
    <row r="3494" spans="5:7">
      <c r="E3494" s="91" t="s">
        <v>3498</v>
      </c>
      <c r="F3494" s="91" t="s">
        <v>326</v>
      </c>
      <c r="G3494" s="300" t="s">
        <v>511</v>
      </c>
    </row>
    <row r="3495" spans="5:7">
      <c r="E3495" s="91" t="s">
        <v>3498</v>
      </c>
      <c r="F3495" s="91" t="s">
        <v>327</v>
      </c>
      <c r="G3495" s="300" t="s">
        <v>511</v>
      </c>
    </row>
    <row r="3496" spans="5:7">
      <c r="E3496" s="91" t="s">
        <v>3498</v>
      </c>
      <c r="F3496" s="91" t="s">
        <v>329</v>
      </c>
      <c r="G3496" s="300" t="s">
        <v>511</v>
      </c>
    </row>
    <row r="3497" spans="5:7">
      <c r="E3497" s="91" t="s">
        <v>3499</v>
      </c>
      <c r="F3497" s="91" t="s">
        <v>329</v>
      </c>
      <c r="G3497" s="300" t="s">
        <v>511</v>
      </c>
    </row>
    <row r="3498" spans="5:7">
      <c r="E3498" s="91" t="s">
        <v>3499</v>
      </c>
      <c r="F3498" s="91" t="s">
        <v>326</v>
      </c>
      <c r="G3498" s="300" t="s">
        <v>511</v>
      </c>
    </row>
    <row r="3499" spans="5:7">
      <c r="E3499" s="91" t="s">
        <v>3500</v>
      </c>
      <c r="F3499" s="91" t="s">
        <v>323</v>
      </c>
      <c r="G3499" s="300" t="s">
        <v>511</v>
      </c>
    </row>
    <row r="3500" spans="5:7">
      <c r="E3500" s="91" t="s">
        <v>3501</v>
      </c>
      <c r="F3500" s="91" t="s">
        <v>323</v>
      </c>
      <c r="G3500" s="300" t="s">
        <v>511</v>
      </c>
    </row>
    <row r="3501" spans="5:7">
      <c r="E3501" s="91" t="s">
        <v>3502</v>
      </c>
      <c r="F3501" s="91" t="s">
        <v>547</v>
      </c>
      <c r="G3501" s="300" t="s">
        <v>511</v>
      </c>
    </row>
    <row r="3502" spans="5:7">
      <c r="E3502" s="91" t="s">
        <v>3503</v>
      </c>
      <c r="F3502" s="91" t="s">
        <v>329</v>
      </c>
      <c r="G3502" s="300" t="s">
        <v>511</v>
      </c>
    </row>
    <row r="3503" spans="5:7">
      <c r="E3503" s="91" t="s">
        <v>3504</v>
      </c>
      <c r="F3503" s="91" t="s">
        <v>323</v>
      </c>
      <c r="G3503" s="300" t="s">
        <v>511</v>
      </c>
    </row>
    <row r="3504" spans="5:7">
      <c r="E3504" s="91" t="s">
        <v>3505</v>
      </c>
      <c r="F3504" s="91" t="s">
        <v>323</v>
      </c>
      <c r="G3504" s="300" t="s">
        <v>511</v>
      </c>
    </row>
    <row r="3505" spans="5:7">
      <c r="E3505" s="91" t="s">
        <v>3506</v>
      </c>
      <c r="F3505" s="91" t="s">
        <v>329</v>
      </c>
      <c r="G3505" s="300" t="s">
        <v>511</v>
      </c>
    </row>
    <row r="3506" spans="5:7">
      <c r="E3506" s="91" t="s">
        <v>3507</v>
      </c>
      <c r="F3506" s="91" t="s">
        <v>410</v>
      </c>
      <c r="G3506" s="300" t="s">
        <v>511</v>
      </c>
    </row>
    <row r="3507" spans="5:7">
      <c r="E3507" s="91" t="s">
        <v>3508</v>
      </c>
      <c r="F3507" s="91" t="s">
        <v>347</v>
      </c>
      <c r="G3507" s="300" t="s">
        <v>511</v>
      </c>
    </row>
    <row r="3508" spans="5:7">
      <c r="E3508" s="91" t="s">
        <v>3509</v>
      </c>
      <c r="F3508" s="91" t="s">
        <v>478</v>
      </c>
      <c r="G3508" s="300" t="s">
        <v>511</v>
      </c>
    </row>
    <row r="3509" spans="5:7">
      <c r="E3509" s="91" t="s">
        <v>3510</v>
      </c>
      <c r="F3509" s="91" t="s">
        <v>347</v>
      </c>
      <c r="G3509" s="300" t="s">
        <v>511</v>
      </c>
    </row>
    <row r="3510" spans="5:7">
      <c r="E3510" s="91" t="s">
        <v>3511</v>
      </c>
      <c r="F3510" s="91" t="s">
        <v>329</v>
      </c>
      <c r="G3510" s="300" t="s">
        <v>511</v>
      </c>
    </row>
    <row r="3511" spans="5:7">
      <c r="E3511" s="91" t="s">
        <v>3511</v>
      </c>
      <c r="F3511" s="91" t="s">
        <v>326</v>
      </c>
      <c r="G3511" s="300" t="s">
        <v>511</v>
      </c>
    </row>
    <row r="3512" spans="5:7">
      <c r="E3512" s="91" t="s">
        <v>3511</v>
      </c>
      <c r="F3512" s="91" t="s">
        <v>327</v>
      </c>
      <c r="G3512" s="300" t="s">
        <v>511</v>
      </c>
    </row>
    <row r="3513" spans="5:7">
      <c r="E3513" s="91" t="s">
        <v>3512</v>
      </c>
      <c r="F3513" s="91" t="s">
        <v>323</v>
      </c>
      <c r="G3513" s="300" t="s">
        <v>511</v>
      </c>
    </row>
    <row r="3514" spans="5:7">
      <c r="E3514" s="91" t="s">
        <v>3513</v>
      </c>
      <c r="F3514" s="91" t="s">
        <v>323</v>
      </c>
      <c r="G3514" s="300" t="s">
        <v>511</v>
      </c>
    </row>
    <row r="3515" spans="5:7">
      <c r="E3515" s="91" t="s">
        <v>3514</v>
      </c>
      <c r="F3515" s="91" t="s">
        <v>323</v>
      </c>
      <c r="G3515" s="300" t="s">
        <v>511</v>
      </c>
    </row>
    <row r="3516" spans="5:7">
      <c r="E3516" s="91" t="s">
        <v>3515</v>
      </c>
      <c r="F3516" s="91" t="s">
        <v>329</v>
      </c>
      <c r="G3516" s="300" t="s">
        <v>511</v>
      </c>
    </row>
    <row r="3517" spans="5:7">
      <c r="E3517" s="91" t="s">
        <v>3516</v>
      </c>
      <c r="F3517" s="91" t="s">
        <v>326</v>
      </c>
      <c r="G3517" s="300" t="s">
        <v>511</v>
      </c>
    </row>
    <row r="3518" spans="5:7">
      <c r="E3518" s="91" t="s">
        <v>3516</v>
      </c>
      <c r="F3518" s="91" t="s">
        <v>329</v>
      </c>
      <c r="G3518" s="300" t="s">
        <v>511</v>
      </c>
    </row>
    <row r="3519" spans="5:7">
      <c r="E3519" s="91" t="s">
        <v>3517</v>
      </c>
      <c r="F3519" s="91" t="s">
        <v>329</v>
      </c>
      <c r="G3519" s="300" t="s">
        <v>511</v>
      </c>
    </row>
    <row r="3520" spans="5:7">
      <c r="E3520" s="91" t="s">
        <v>3517</v>
      </c>
      <c r="F3520" s="91" t="s">
        <v>326</v>
      </c>
      <c r="G3520" s="300" t="s">
        <v>511</v>
      </c>
    </row>
    <row r="3521" spans="5:7">
      <c r="E3521" s="91" t="s">
        <v>3517</v>
      </c>
      <c r="F3521" s="91" t="s">
        <v>327</v>
      </c>
      <c r="G3521" s="300" t="s">
        <v>511</v>
      </c>
    </row>
    <row r="3522" spans="5:7">
      <c r="E3522" s="91" t="s">
        <v>3518</v>
      </c>
      <c r="F3522" s="91" t="s">
        <v>321</v>
      </c>
      <c r="G3522" s="300" t="s">
        <v>511</v>
      </c>
    </row>
    <row r="3523" spans="5:7">
      <c r="E3523" s="91" t="s">
        <v>3519</v>
      </c>
      <c r="F3523" s="91" t="s">
        <v>329</v>
      </c>
      <c r="G3523" s="300" t="s">
        <v>511</v>
      </c>
    </row>
    <row r="3524" spans="5:7">
      <c r="E3524" s="91" t="s">
        <v>3519</v>
      </c>
      <c r="F3524" s="91" t="s">
        <v>326</v>
      </c>
      <c r="G3524" s="300" t="s">
        <v>511</v>
      </c>
    </row>
    <row r="3525" spans="5:7">
      <c r="E3525" s="91" t="s">
        <v>3520</v>
      </c>
      <c r="F3525" s="91" t="s">
        <v>347</v>
      </c>
      <c r="G3525" s="300" t="s">
        <v>511</v>
      </c>
    </row>
    <row r="3526" spans="5:7">
      <c r="E3526" s="91" t="s">
        <v>3521</v>
      </c>
      <c r="F3526" s="91" t="s">
        <v>323</v>
      </c>
      <c r="G3526" s="300" t="s">
        <v>511</v>
      </c>
    </row>
    <row r="3527" spans="5:7">
      <c r="E3527" s="91" t="s">
        <v>3522</v>
      </c>
      <c r="F3527" s="91" t="s">
        <v>347</v>
      </c>
      <c r="G3527" s="300" t="s">
        <v>511</v>
      </c>
    </row>
    <row r="3528" spans="5:7">
      <c r="E3528" s="91" t="s">
        <v>3523</v>
      </c>
      <c r="F3528" s="91" t="s">
        <v>323</v>
      </c>
      <c r="G3528" s="300" t="s">
        <v>511</v>
      </c>
    </row>
    <row r="3529" spans="5:7">
      <c r="E3529" s="91" t="s">
        <v>3524</v>
      </c>
      <c r="F3529" s="91" t="s">
        <v>323</v>
      </c>
      <c r="G3529" s="300" t="s">
        <v>511</v>
      </c>
    </row>
    <row r="3530" spans="5:7">
      <c r="E3530" s="91" t="s">
        <v>3525</v>
      </c>
      <c r="F3530" s="91" t="s">
        <v>323</v>
      </c>
      <c r="G3530" s="300" t="s">
        <v>511</v>
      </c>
    </row>
    <row r="3531" spans="5:7">
      <c r="E3531" s="91" t="s">
        <v>3526</v>
      </c>
      <c r="F3531" s="91" t="s">
        <v>326</v>
      </c>
      <c r="G3531" s="300" t="s">
        <v>511</v>
      </c>
    </row>
    <row r="3532" spans="5:7">
      <c r="E3532" s="91" t="s">
        <v>3526</v>
      </c>
      <c r="F3532" s="91" t="s">
        <v>329</v>
      </c>
      <c r="G3532" s="300" t="s">
        <v>511</v>
      </c>
    </row>
    <row r="3533" spans="5:7">
      <c r="E3533" s="91" t="s">
        <v>3527</v>
      </c>
      <c r="F3533" s="91" t="s">
        <v>329</v>
      </c>
      <c r="G3533" s="300" t="s">
        <v>511</v>
      </c>
    </row>
    <row r="3534" spans="5:7">
      <c r="E3534" s="91" t="s">
        <v>3527</v>
      </c>
      <c r="F3534" s="91" t="s">
        <v>326</v>
      </c>
      <c r="G3534" s="300" t="s">
        <v>511</v>
      </c>
    </row>
    <row r="3535" spans="5:7">
      <c r="E3535" s="91" t="s">
        <v>3528</v>
      </c>
      <c r="F3535" s="91" t="s">
        <v>347</v>
      </c>
      <c r="G3535" s="300" t="s">
        <v>511</v>
      </c>
    </row>
    <row r="3536" spans="5:7">
      <c r="E3536" s="91" t="s">
        <v>3529</v>
      </c>
      <c r="F3536" s="91" t="s">
        <v>347</v>
      </c>
      <c r="G3536" s="300" t="s">
        <v>511</v>
      </c>
    </row>
    <row r="3537" spans="5:7">
      <c r="E3537" s="91" t="s">
        <v>3530</v>
      </c>
      <c r="F3537" s="91" t="s">
        <v>329</v>
      </c>
      <c r="G3537" s="300" t="s">
        <v>511</v>
      </c>
    </row>
    <row r="3538" spans="5:7">
      <c r="E3538" s="91" t="s">
        <v>3530</v>
      </c>
      <c r="F3538" s="91" t="s">
        <v>326</v>
      </c>
      <c r="G3538" s="300" t="s">
        <v>511</v>
      </c>
    </row>
    <row r="3539" spans="5:7">
      <c r="E3539" s="91" t="s">
        <v>3531</v>
      </c>
      <c r="F3539" s="91" t="s">
        <v>329</v>
      </c>
      <c r="G3539" s="300" t="s">
        <v>511</v>
      </c>
    </row>
    <row r="3540" spans="5:7">
      <c r="E3540" s="91" t="s">
        <v>3532</v>
      </c>
      <c r="F3540" s="91" t="s">
        <v>347</v>
      </c>
      <c r="G3540" s="300" t="s">
        <v>511</v>
      </c>
    </row>
    <row r="3541" spans="5:7">
      <c r="E3541" s="91" t="s">
        <v>3533</v>
      </c>
      <c r="F3541" s="91" t="s">
        <v>329</v>
      </c>
      <c r="G3541" s="300" t="s">
        <v>511</v>
      </c>
    </row>
    <row r="3542" spans="5:7">
      <c r="E3542" s="91" t="s">
        <v>3533</v>
      </c>
      <c r="F3542" s="91" t="s">
        <v>326</v>
      </c>
      <c r="G3542" s="300" t="s">
        <v>511</v>
      </c>
    </row>
    <row r="3543" spans="5:7">
      <c r="E3543" s="91" t="s">
        <v>3534</v>
      </c>
      <c r="F3543" s="91" t="s">
        <v>323</v>
      </c>
      <c r="G3543" s="300" t="s">
        <v>511</v>
      </c>
    </row>
    <row r="3544" spans="5:7">
      <c r="E3544" s="91" t="s">
        <v>3535</v>
      </c>
      <c r="F3544" s="91" t="s">
        <v>321</v>
      </c>
      <c r="G3544" s="300" t="s">
        <v>511</v>
      </c>
    </row>
    <row r="3545" spans="5:7">
      <c r="E3545" s="91" t="s">
        <v>3536</v>
      </c>
      <c r="F3545" s="91" t="s">
        <v>488</v>
      </c>
      <c r="G3545" s="300" t="s">
        <v>511</v>
      </c>
    </row>
    <row r="3546" spans="5:7">
      <c r="E3546" s="91" t="s">
        <v>3536</v>
      </c>
      <c r="F3546" s="91" t="s">
        <v>347</v>
      </c>
      <c r="G3546" s="300" t="s">
        <v>511</v>
      </c>
    </row>
    <row r="3547" spans="5:7">
      <c r="E3547" s="91" t="s">
        <v>3536</v>
      </c>
      <c r="F3547" s="91" t="s">
        <v>458</v>
      </c>
      <c r="G3547" s="300" t="s">
        <v>511</v>
      </c>
    </row>
    <row r="3548" spans="5:7">
      <c r="E3548" s="91" t="s">
        <v>3537</v>
      </c>
      <c r="F3548" s="91" t="s">
        <v>321</v>
      </c>
      <c r="G3548" s="300" t="s">
        <v>511</v>
      </c>
    </row>
    <row r="3549" spans="5:7">
      <c r="E3549" s="91" t="s">
        <v>3538</v>
      </c>
      <c r="F3549" s="91" t="s">
        <v>547</v>
      </c>
      <c r="G3549" s="300" t="s">
        <v>511</v>
      </c>
    </row>
    <row r="3550" spans="5:7">
      <c r="E3550" s="91" t="s">
        <v>3539</v>
      </c>
      <c r="F3550" s="91" t="s">
        <v>326</v>
      </c>
      <c r="G3550" s="300" t="s">
        <v>511</v>
      </c>
    </row>
    <row r="3551" spans="5:7">
      <c r="E3551" s="91" t="s">
        <v>3539</v>
      </c>
      <c r="F3551" s="91" t="s">
        <v>327</v>
      </c>
      <c r="G3551" s="300" t="s">
        <v>511</v>
      </c>
    </row>
    <row r="3552" spans="5:7">
      <c r="E3552" s="91" t="s">
        <v>3539</v>
      </c>
      <c r="F3552" s="91" t="s">
        <v>329</v>
      </c>
      <c r="G3552" s="300" t="s">
        <v>511</v>
      </c>
    </row>
    <row r="3553" spans="5:7">
      <c r="E3553" s="91" t="s">
        <v>3540</v>
      </c>
      <c r="F3553" s="91" t="s">
        <v>329</v>
      </c>
      <c r="G3553" s="300" t="s">
        <v>511</v>
      </c>
    </row>
    <row r="3554" spans="5:7">
      <c r="E3554" s="91" t="s">
        <v>3541</v>
      </c>
      <c r="F3554" s="91" t="s">
        <v>323</v>
      </c>
      <c r="G3554" s="300" t="s">
        <v>511</v>
      </c>
    </row>
    <row r="3555" spans="5:7">
      <c r="E3555" s="91" t="s">
        <v>3542</v>
      </c>
      <c r="F3555" s="91" t="s">
        <v>329</v>
      </c>
      <c r="G3555" s="300" t="s">
        <v>511</v>
      </c>
    </row>
    <row r="3556" spans="5:7">
      <c r="E3556" s="91" t="s">
        <v>3543</v>
      </c>
      <c r="F3556" s="91" t="s">
        <v>329</v>
      </c>
      <c r="G3556" s="300" t="s">
        <v>511</v>
      </c>
    </row>
    <row r="3557" spans="5:7">
      <c r="E3557" s="91" t="s">
        <v>3543</v>
      </c>
      <c r="F3557" s="91" t="s">
        <v>326</v>
      </c>
      <c r="G3557" s="300" t="s">
        <v>511</v>
      </c>
    </row>
    <row r="3558" spans="5:7">
      <c r="E3558" s="91" t="s">
        <v>3543</v>
      </c>
      <c r="F3558" s="91" t="s">
        <v>327</v>
      </c>
      <c r="G3558" s="300" t="s">
        <v>511</v>
      </c>
    </row>
    <row r="3559" spans="5:7">
      <c r="E3559" s="91" t="s">
        <v>3544</v>
      </c>
      <c r="F3559" s="91" t="s">
        <v>329</v>
      </c>
      <c r="G3559" s="300" t="s">
        <v>511</v>
      </c>
    </row>
    <row r="3560" spans="5:7">
      <c r="E3560" s="91" t="s">
        <v>3545</v>
      </c>
      <c r="F3560" s="91" t="s">
        <v>488</v>
      </c>
      <c r="G3560" s="300" t="s">
        <v>511</v>
      </c>
    </row>
    <row r="3561" spans="5:7">
      <c r="E3561" s="91" t="s">
        <v>3545</v>
      </c>
      <c r="F3561" s="91" t="s">
        <v>347</v>
      </c>
      <c r="G3561" s="300" t="s">
        <v>511</v>
      </c>
    </row>
    <row r="3562" spans="5:7">
      <c r="E3562" s="91" t="s">
        <v>3545</v>
      </c>
      <c r="F3562" s="91" t="s">
        <v>458</v>
      </c>
      <c r="G3562" s="300" t="s">
        <v>511</v>
      </c>
    </row>
    <row r="3563" spans="5:7">
      <c r="E3563" s="91" t="s">
        <v>3546</v>
      </c>
      <c r="F3563" s="91" t="s">
        <v>347</v>
      </c>
      <c r="G3563" s="300" t="s">
        <v>511</v>
      </c>
    </row>
    <row r="3564" spans="5:7">
      <c r="E3564" s="91" t="s">
        <v>3547</v>
      </c>
      <c r="F3564" s="91" t="s">
        <v>323</v>
      </c>
      <c r="G3564" s="300" t="s">
        <v>511</v>
      </c>
    </row>
    <row r="3565" spans="5:7">
      <c r="E3565" s="91" t="s">
        <v>3548</v>
      </c>
      <c r="F3565" s="91" t="s">
        <v>323</v>
      </c>
      <c r="G3565" s="300" t="s">
        <v>511</v>
      </c>
    </row>
    <row r="3566" spans="5:7">
      <c r="E3566" s="91" t="s">
        <v>3549</v>
      </c>
      <c r="F3566" s="91" t="s">
        <v>329</v>
      </c>
      <c r="G3566" s="300" t="s">
        <v>511</v>
      </c>
    </row>
    <row r="3567" spans="5:7">
      <c r="E3567" s="91" t="s">
        <v>3549</v>
      </c>
      <c r="F3567" s="91" t="s">
        <v>326</v>
      </c>
      <c r="G3567" s="300" t="s">
        <v>511</v>
      </c>
    </row>
    <row r="3568" spans="5:7">
      <c r="E3568" s="91" t="s">
        <v>3549</v>
      </c>
      <c r="F3568" s="91" t="s">
        <v>327</v>
      </c>
      <c r="G3568" s="300" t="s">
        <v>511</v>
      </c>
    </row>
    <row r="3569" spans="5:7">
      <c r="E3569" s="91" t="s">
        <v>3550</v>
      </c>
      <c r="F3569" s="91" t="s">
        <v>326</v>
      </c>
      <c r="G3569" s="300" t="s">
        <v>511</v>
      </c>
    </row>
    <row r="3570" spans="5:7">
      <c r="E3570" s="91" t="s">
        <v>3550</v>
      </c>
      <c r="F3570" s="91" t="s">
        <v>327</v>
      </c>
      <c r="G3570" s="300" t="s">
        <v>511</v>
      </c>
    </row>
    <row r="3571" spans="5:7">
      <c r="E3571" s="91" t="s">
        <v>3550</v>
      </c>
      <c r="F3571" s="91" t="s">
        <v>329</v>
      </c>
      <c r="G3571" s="300" t="s">
        <v>511</v>
      </c>
    </row>
    <row r="3572" spans="5:7">
      <c r="E3572" s="91" t="s">
        <v>3551</v>
      </c>
      <c r="F3572" s="91" t="s">
        <v>329</v>
      </c>
      <c r="G3572" s="300" t="s">
        <v>511</v>
      </c>
    </row>
    <row r="3573" spans="5:7">
      <c r="E3573" s="91" t="s">
        <v>3552</v>
      </c>
      <c r="F3573" s="91" t="s">
        <v>323</v>
      </c>
      <c r="G3573" s="300" t="s">
        <v>511</v>
      </c>
    </row>
    <row r="3574" spans="5:7">
      <c r="E3574" s="91" t="s">
        <v>3553</v>
      </c>
      <c r="F3574" s="91" t="s">
        <v>329</v>
      </c>
      <c r="G3574" s="300" t="s">
        <v>511</v>
      </c>
    </row>
    <row r="3575" spans="5:7">
      <c r="E3575" s="91" t="s">
        <v>3553</v>
      </c>
      <c r="F3575" s="91" t="s">
        <v>326</v>
      </c>
      <c r="G3575" s="300" t="s">
        <v>511</v>
      </c>
    </row>
    <row r="3576" spans="5:7">
      <c r="E3576" s="91" t="s">
        <v>3554</v>
      </c>
      <c r="F3576" s="91" t="s">
        <v>323</v>
      </c>
      <c r="G3576" s="300" t="s">
        <v>511</v>
      </c>
    </row>
    <row r="3577" spans="5:7">
      <c r="E3577" s="91" t="s">
        <v>3555</v>
      </c>
      <c r="F3577" s="91" t="s">
        <v>347</v>
      </c>
      <c r="G3577" s="300" t="s">
        <v>511</v>
      </c>
    </row>
    <row r="3578" spans="5:7">
      <c r="E3578" s="91" t="s">
        <v>3556</v>
      </c>
      <c r="F3578" s="91" t="s">
        <v>329</v>
      </c>
      <c r="G3578" s="300" t="s">
        <v>511</v>
      </c>
    </row>
    <row r="3579" spans="5:7">
      <c r="E3579" s="91" t="s">
        <v>3556</v>
      </c>
      <c r="F3579" s="91" t="s">
        <v>326</v>
      </c>
      <c r="G3579" s="300" t="s">
        <v>511</v>
      </c>
    </row>
    <row r="3580" spans="5:7">
      <c r="E3580" s="91" t="s">
        <v>3556</v>
      </c>
      <c r="F3580" s="91" t="s">
        <v>327</v>
      </c>
      <c r="G3580" s="300" t="s">
        <v>511</v>
      </c>
    </row>
    <row r="3581" spans="5:7">
      <c r="E3581" s="91" t="s">
        <v>3557</v>
      </c>
      <c r="F3581" s="91" t="s">
        <v>323</v>
      </c>
      <c r="G3581" s="300" t="s">
        <v>511</v>
      </c>
    </row>
    <row r="3582" spans="5:7">
      <c r="E3582" s="91" t="s">
        <v>3558</v>
      </c>
      <c r="F3582" s="91" t="s">
        <v>347</v>
      </c>
      <c r="G3582" s="300" t="s">
        <v>511</v>
      </c>
    </row>
    <row r="3583" spans="5:7">
      <c r="E3583" s="91" t="s">
        <v>3559</v>
      </c>
      <c r="F3583" s="91" t="s">
        <v>323</v>
      </c>
      <c r="G3583" s="300" t="s">
        <v>511</v>
      </c>
    </row>
    <row r="3584" spans="5:7">
      <c r="E3584" s="91" t="s">
        <v>3560</v>
      </c>
      <c r="F3584" s="91" t="s">
        <v>347</v>
      </c>
      <c r="G3584" s="300" t="s">
        <v>511</v>
      </c>
    </row>
    <row r="3585" spans="5:7">
      <c r="E3585" s="91" t="s">
        <v>3561</v>
      </c>
      <c r="F3585" s="91" t="s">
        <v>414</v>
      </c>
      <c r="G3585" s="300" t="s">
        <v>511</v>
      </c>
    </row>
    <row r="3586" spans="5:7">
      <c r="E3586" s="91" t="s">
        <v>3562</v>
      </c>
      <c r="F3586" s="91" t="s">
        <v>347</v>
      </c>
      <c r="G3586" s="300" t="s">
        <v>511</v>
      </c>
    </row>
    <row r="3587" spans="5:7">
      <c r="E3587" s="91" t="s">
        <v>3563</v>
      </c>
      <c r="F3587" s="91" t="s">
        <v>323</v>
      </c>
      <c r="G3587" s="300" t="s">
        <v>511</v>
      </c>
    </row>
    <row r="3588" spans="5:7">
      <c r="E3588" s="91" t="s">
        <v>3564</v>
      </c>
      <c r="F3588" s="91" t="s">
        <v>323</v>
      </c>
      <c r="G3588" s="300" t="s">
        <v>511</v>
      </c>
    </row>
    <row r="3589" spans="5:7">
      <c r="E3589" s="91" t="s">
        <v>3565</v>
      </c>
      <c r="F3589" s="91" t="s">
        <v>329</v>
      </c>
      <c r="G3589" s="300" t="s">
        <v>511</v>
      </c>
    </row>
    <row r="3590" spans="5:7">
      <c r="E3590" s="91" t="s">
        <v>3566</v>
      </c>
      <c r="F3590" s="91" t="s">
        <v>337</v>
      </c>
      <c r="G3590" s="300" t="s">
        <v>511</v>
      </c>
    </row>
    <row r="3591" spans="5:7">
      <c r="E3591" s="91" t="s">
        <v>3567</v>
      </c>
      <c r="F3591" s="91" t="s">
        <v>347</v>
      </c>
      <c r="G3591" s="300" t="s">
        <v>511</v>
      </c>
    </row>
    <row r="3592" spans="5:7">
      <c r="E3592" s="91" t="s">
        <v>3568</v>
      </c>
      <c r="F3592" s="91" t="s">
        <v>323</v>
      </c>
      <c r="G3592" s="300" t="s">
        <v>511</v>
      </c>
    </row>
    <row r="3593" spans="5:7">
      <c r="E3593" s="91" t="s">
        <v>3569</v>
      </c>
      <c r="F3593" s="91" t="s">
        <v>323</v>
      </c>
      <c r="G3593" s="300" t="s">
        <v>511</v>
      </c>
    </row>
    <row r="3594" spans="5:7">
      <c r="E3594" s="91" t="s">
        <v>3570</v>
      </c>
      <c r="F3594" s="91" t="s">
        <v>323</v>
      </c>
      <c r="G3594" s="300" t="s">
        <v>511</v>
      </c>
    </row>
    <row r="3595" spans="5:7">
      <c r="E3595" s="91" t="s">
        <v>3571</v>
      </c>
      <c r="F3595" s="91" t="s">
        <v>329</v>
      </c>
      <c r="G3595" s="300" t="s">
        <v>511</v>
      </c>
    </row>
    <row r="3596" spans="5:7">
      <c r="E3596" s="91" t="s">
        <v>3572</v>
      </c>
      <c r="F3596" s="91" t="s">
        <v>326</v>
      </c>
      <c r="G3596" s="300" t="s">
        <v>511</v>
      </c>
    </row>
    <row r="3597" spans="5:7">
      <c r="E3597" s="91" t="s">
        <v>3573</v>
      </c>
      <c r="F3597" s="91" t="s">
        <v>329</v>
      </c>
      <c r="G3597" s="300" t="s">
        <v>511</v>
      </c>
    </row>
    <row r="3598" spans="5:7">
      <c r="E3598" s="91" t="s">
        <v>3574</v>
      </c>
      <c r="F3598" s="91" t="s">
        <v>323</v>
      </c>
      <c r="G3598" s="300" t="s">
        <v>511</v>
      </c>
    </row>
    <row r="3599" spans="5:7">
      <c r="E3599" s="91" t="s">
        <v>3575</v>
      </c>
      <c r="F3599" s="91" t="s">
        <v>329</v>
      </c>
      <c r="G3599" s="300" t="s">
        <v>511</v>
      </c>
    </row>
    <row r="3600" spans="5:7">
      <c r="E3600" s="91" t="s">
        <v>3576</v>
      </c>
      <c r="F3600" s="91" t="s">
        <v>323</v>
      </c>
      <c r="G3600" s="300" t="s">
        <v>511</v>
      </c>
    </row>
    <row r="3601" spans="5:7">
      <c r="E3601" s="91" t="s">
        <v>3577</v>
      </c>
      <c r="F3601" s="91" t="s">
        <v>323</v>
      </c>
      <c r="G3601" s="300" t="s">
        <v>511</v>
      </c>
    </row>
    <row r="3602" spans="5:7">
      <c r="E3602" s="91" t="s">
        <v>3578</v>
      </c>
      <c r="F3602" s="91" t="s">
        <v>323</v>
      </c>
      <c r="G3602" s="300" t="s">
        <v>511</v>
      </c>
    </row>
    <row r="3603" spans="5:7">
      <c r="E3603" s="91" t="s">
        <v>3579</v>
      </c>
      <c r="F3603" s="91" t="s">
        <v>347</v>
      </c>
      <c r="G3603" s="300" t="s">
        <v>511</v>
      </c>
    </row>
    <row r="3604" spans="5:7">
      <c r="E3604" s="91" t="s">
        <v>3579</v>
      </c>
      <c r="F3604" s="91" t="s">
        <v>314</v>
      </c>
      <c r="G3604" s="300" t="s">
        <v>511</v>
      </c>
    </row>
    <row r="3605" spans="5:7">
      <c r="E3605" s="91" t="s">
        <v>3580</v>
      </c>
      <c r="F3605" s="91" t="s">
        <v>323</v>
      </c>
      <c r="G3605" s="300" t="s">
        <v>511</v>
      </c>
    </row>
    <row r="3606" spans="5:7">
      <c r="E3606" s="91" t="s">
        <v>3581</v>
      </c>
      <c r="F3606" s="91" t="s">
        <v>323</v>
      </c>
      <c r="G3606" s="300" t="s">
        <v>511</v>
      </c>
    </row>
    <row r="3607" spans="5:7">
      <c r="E3607" s="91" t="s">
        <v>3582</v>
      </c>
      <c r="F3607" s="91" t="s">
        <v>321</v>
      </c>
      <c r="G3607" s="300" t="s">
        <v>511</v>
      </c>
    </row>
    <row r="3608" spans="5:7">
      <c r="E3608" s="91" t="s">
        <v>3583</v>
      </c>
      <c r="F3608" s="91" t="s">
        <v>321</v>
      </c>
      <c r="G3608" s="300" t="s">
        <v>511</v>
      </c>
    </row>
    <row r="3609" spans="5:7">
      <c r="E3609" s="91" t="s">
        <v>3584</v>
      </c>
      <c r="F3609" s="91" t="s">
        <v>329</v>
      </c>
      <c r="G3609" s="300" t="s">
        <v>511</v>
      </c>
    </row>
    <row r="3610" spans="5:7">
      <c r="E3610" s="91" t="s">
        <v>3585</v>
      </c>
      <c r="F3610" s="91" t="s">
        <v>347</v>
      </c>
      <c r="G3610" s="300" t="s">
        <v>511</v>
      </c>
    </row>
    <row r="3611" spans="5:7">
      <c r="E3611" s="91" t="s">
        <v>3586</v>
      </c>
      <c r="F3611" s="91" t="s">
        <v>323</v>
      </c>
      <c r="G3611" s="300" t="s">
        <v>511</v>
      </c>
    </row>
    <row r="3612" spans="5:7">
      <c r="E3612" s="91" t="s">
        <v>3587</v>
      </c>
      <c r="F3612" s="91" t="s">
        <v>323</v>
      </c>
      <c r="G3612" s="300" t="s">
        <v>511</v>
      </c>
    </row>
    <row r="3613" spans="5:7">
      <c r="E3613" s="91" t="s">
        <v>3588</v>
      </c>
      <c r="F3613" s="91" t="s">
        <v>323</v>
      </c>
      <c r="G3613" s="300" t="s">
        <v>511</v>
      </c>
    </row>
    <row r="3614" spans="5:7">
      <c r="E3614" s="91" t="s">
        <v>3589</v>
      </c>
      <c r="F3614" s="91" t="s">
        <v>323</v>
      </c>
      <c r="G3614" s="300" t="s">
        <v>511</v>
      </c>
    </row>
    <row r="3615" spans="5:7">
      <c r="E3615" s="91" t="s">
        <v>3590</v>
      </c>
      <c r="F3615" s="91" t="s">
        <v>323</v>
      </c>
      <c r="G3615" s="300" t="s">
        <v>511</v>
      </c>
    </row>
    <row r="3616" spans="5:7">
      <c r="E3616" s="91" t="s">
        <v>3591</v>
      </c>
      <c r="F3616" s="91" t="s">
        <v>321</v>
      </c>
      <c r="G3616" s="300" t="s">
        <v>511</v>
      </c>
    </row>
    <row r="3617" spans="5:7">
      <c r="E3617" s="91" t="s">
        <v>3592</v>
      </c>
      <c r="F3617" s="91" t="s">
        <v>347</v>
      </c>
      <c r="G3617" s="300" t="s">
        <v>511</v>
      </c>
    </row>
    <row r="3618" spans="5:7">
      <c r="E3618" s="91" t="s">
        <v>3593</v>
      </c>
      <c r="F3618" s="91" t="s">
        <v>347</v>
      </c>
      <c r="G3618" s="300" t="s">
        <v>511</v>
      </c>
    </row>
    <row r="3619" spans="5:7">
      <c r="E3619" s="91" t="s">
        <v>3594</v>
      </c>
      <c r="F3619" s="91" t="s">
        <v>547</v>
      </c>
      <c r="G3619" s="300" t="s">
        <v>511</v>
      </c>
    </row>
    <row r="3620" spans="5:7">
      <c r="E3620" s="91" t="s">
        <v>3595</v>
      </c>
      <c r="F3620" s="91" t="s">
        <v>321</v>
      </c>
      <c r="G3620" s="300" t="s">
        <v>511</v>
      </c>
    </row>
    <row r="3621" spans="5:7">
      <c r="E3621" s="91" t="s">
        <v>3596</v>
      </c>
      <c r="F3621" s="91" t="s">
        <v>467</v>
      </c>
      <c r="G3621" s="300" t="s">
        <v>511</v>
      </c>
    </row>
    <row r="3622" spans="5:7">
      <c r="E3622" s="91" t="s">
        <v>3597</v>
      </c>
      <c r="F3622" s="91" t="s">
        <v>414</v>
      </c>
      <c r="G3622" s="300" t="s">
        <v>511</v>
      </c>
    </row>
    <row r="3623" spans="5:7">
      <c r="E3623" s="91" t="s">
        <v>3598</v>
      </c>
      <c r="F3623" s="91" t="s">
        <v>323</v>
      </c>
      <c r="G3623" s="300" t="s">
        <v>511</v>
      </c>
    </row>
    <row r="3624" spans="5:7">
      <c r="E3624" s="91" t="s">
        <v>3599</v>
      </c>
      <c r="F3624" s="91" t="s">
        <v>414</v>
      </c>
      <c r="G3624" s="300" t="s">
        <v>511</v>
      </c>
    </row>
    <row r="3625" spans="5:7">
      <c r="E3625" s="91" t="s">
        <v>3600</v>
      </c>
      <c r="F3625" s="91" t="s">
        <v>323</v>
      </c>
      <c r="G3625" s="300" t="s">
        <v>511</v>
      </c>
    </row>
    <row r="3626" spans="5:7">
      <c r="E3626" s="91" t="s">
        <v>3601</v>
      </c>
      <c r="F3626" s="91" t="s">
        <v>323</v>
      </c>
      <c r="G3626" s="300" t="s">
        <v>511</v>
      </c>
    </row>
    <row r="3627" spans="5:7">
      <c r="E3627" s="91" t="s">
        <v>3602</v>
      </c>
      <c r="F3627" s="91" t="s">
        <v>323</v>
      </c>
      <c r="G3627" s="300" t="s">
        <v>511</v>
      </c>
    </row>
    <row r="3628" spans="5:7">
      <c r="E3628" s="91" t="s">
        <v>3603</v>
      </c>
      <c r="F3628" s="91" t="s">
        <v>329</v>
      </c>
      <c r="G3628" s="300" t="s">
        <v>511</v>
      </c>
    </row>
    <row r="3629" spans="5:7">
      <c r="E3629" s="91" t="s">
        <v>3604</v>
      </c>
      <c r="F3629" s="91" t="s">
        <v>329</v>
      </c>
      <c r="G3629" s="300" t="s">
        <v>511</v>
      </c>
    </row>
    <row r="3630" spans="5:7">
      <c r="E3630" s="91" t="s">
        <v>3605</v>
      </c>
      <c r="F3630" s="91" t="s">
        <v>478</v>
      </c>
      <c r="G3630" s="300" t="s">
        <v>511</v>
      </c>
    </row>
    <row r="3631" spans="5:7">
      <c r="E3631" s="91" t="s">
        <v>3606</v>
      </c>
      <c r="F3631" s="91" t="s">
        <v>326</v>
      </c>
      <c r="G3631" s="300" t="s">
        <v>511</v>
      </c>
    </row>
    <row r="3632" spans="5:7">
      <c r="E3632" s="91" t="s">
        <v>3607</v>
      </c>
      <c r="F3632" s="91" t="s">
        <v>347</v>
      </c>
      <c r="G3632" s="300" t="s">
        <v>511</v>
      </c>
    </row>
    <row r="3633" spans="5:7">
      <c r="E3633" s="91" t="s">
        <v>3607</v>
      </c>
      <c r="F3633" s="91" t="s">
        <v>467</v>
      </c>
      <c r="G3633" s="300" t="s">
        <v>511</v>
      </c>
    </row>
    <row r="3634" spans="5:7">
      <c r="E3634" s="91" t="s">
        <v>3608</v>
      </c>
      <c r="F3634" s="91" t="s">
        <v>321</v>
      </c>
      <c r="G3634" s="300" t="s">
        <v>511</v>
      </c>
    </row>
    <row r="3635" spans="5:7">
      <c r="E3635" s="91" t="s">
        <v>3609</v>
      </c>
      <c r="F3635" s="91" t="s">
        <v>547</v>
      </c>
      <c r="G3635" s="300" t="s">
        <v>511</v>
      </c>
    </row>
    <row r="3636" spans="5:7">
      <c r="E3636" s="91" t="s">
        <v>3610</v>
      </c>
      <c r="F3636" s="91" t="s">
        <v>329</v>
      </c>
      <c r="G3636" s="300" t="s">
        <v>511</v>
      </c>
    </row>
    <row r="3637" spans="5:7">
      <c r="E3637" s="91" t="s">
        <v>3610</v>
      </c>
      <c r="F3637" s="91" t="s">
        <v>326</v>
      </c>
      <c r="G3637" s="300" t="s">
        <v>511</v>
      </c>
    </row>
    <row r="3638" spans="5:7">
      <c r="E3638" s="91" t="s">
        <v>3611</v>
      </c>
      <c r="F3638" s="91" t="s">
        <v>329</v>
      </c>
      <c r="G3638" s="300" t="s">
        <v>511</v>
      </c>
    </row>
    <row r="3639" spans="5:7">
      <c r="E3639" s="91" t="s">
        <v>3612</v>
      </c>
      <c r="F3639" s="91" t="s">
        <v>329</v>
      </c>
      <c r="G3639" s="300" t="s">
        <v>511</v>
      </c>
    </row>
    <row r="3640" spans="5:7">
      <c r="E3640" s="91" t="s">
        <v>3613</v>
      </c>
      <c r="F3640" s="91" t="s">
        <v>329</v>
      </c>
      <c r="G3640" s="300" t="s">
        <v>511</v>
      </c>
    </row>
    <row r="3641" spans="5:7">
      <c r="E3641" s="91" t="s">
        <v>3614</v>
      </c>
      <c r="F3641" s="91" t="s">
        <v>323</v>
      </c>
      <c r="G3641" s="300" t="s">
        <v>511</v>
      </c>
    </row>
    <row r="3642" spans="5:7">
      <c r="E3642" s="91" t="s">
        <v>3615</v>
      </c>
      <c r="F3642" s="91" t="s">
        <v>329</v>
      </c>
      <c r="G3642" s="300" t="s">
        <v>511</v>
      </c>
    </row>
    <row r="3643" spans="5:7">
      <c r="E3643" s="91" t="s">
        <v>3616</v>
      </c>
      <c r="F3643" s="91" t="s">
        <v>329</v>
      </c>
      <c r="G3643" s="300" t="s">
        <v>511</v>
      </c>
    </row>
    <row r="3644" spans="5:7">
      <c r="E3644" s="91" t="s">
        <v>3617</v>
      </c>
      <c r="F3644" s="91" t="s">
        <v>547</v>
      </c>
      <c r="G3644" s="300" t="s">
        <v>511</v>
      </c>
    </row>
    <row r="3645" spans="5:7">
      <c r="E3645" s="91" t="s">
        <v>3617</v>
      </c>
      <c r="F3645" s="91" t="s">
        <v>317</v>
      </c>
      <c r="G3645" s="300" t="s">
        <v>511</v>
      </c>
    </row>
    <row r="3646" spans="5:7">
      <c r="E3646" s="91" t="s">
        <v>3618</v>
      </c>
      <c r="F3646" s="91" t="s">
        <v>467</v>
      </c>
      <c r="G3646" s="300" t="s">
        <v>511</v>
      </c>
    </row>
    <row r="3647" spans="5:7">
      <c r="E3647" s="91" t="s">
        <v>3619</v>
      </c>
      <c r="F3647" s="91" t="s">
        <v>321</v>
      </c>
      <c r="G3647" s="300" t="s">
        <v>511</v>
      </c>
    </row>
    <row r="3648" spans="5:7">
      <c r="E3648" s="91" t="s">
        <v>3620</v>
      </c>
      <c r="F3648" s="91" t="s">
        <v>414</v>
      </c>
      <c r="G3648" s="300" t="s">
        <v>511</v>
      </c>
    </row>
    <row r="3649" spans="5:7">
      <c r="E3649" s="91" t="s">
        <v>3621</v>
      </c>
      <c r="F3649" s="91" t="s">
        <v>326</v>
      </c>
      <c r="G3649" s="300" t="s">
        <v>511</v>
      </c>
    </row>
    <row r="3650" spans="5:7">
      <c r="E3650" s="91" t="s">
        <v>3622</v>
      </c>
      <c r="F3650" s="91" t="s">
        <v>321</v>
      </c>
      <c r="G3650" s="300" t="s">
        <v>511</v>
      </c>
    </row>
    <row r="3651" spans="5:7">
      <c r="E3651" s="91" t="s">
        <v>3623</v>
      </c>
      <c r="F3651" s="91" t="s">
        <v>347</v>
      </c>
      <c r="G3651" s="300" t="s">
        <v>511</v>
      </c>
    </row>
    <row r="3652" spans="5:7">
      <c r="E3652" s="91" t="s">
        <v>3624</v>
      </c>
      <c r="F3652" s="91" t="s">
        <v>314</v>
      </c>
      <c r="G3652" s="300" t="s">
        <v>511</v>
      </c>
    </row>
    <row r="3653" spans="5:7">
      <c r="E3653" s="91" t="s">
        <v>3625</v>
      </c>
      <c r="F3653" s="91" t="s">
        <v>323</v>
      </c>
      <c r="G3653" s="300" t="s">
        <v>511</v>
      </c>
    </row>
    <row r="3654" spans="5:7">
      <c r="E3654" s="91" t="s">
        <v>3626</v>
      </c>
      <c r="F3654" s="91" t="s">
        <v>314</v>
      </c>
      <c r="G3654" s="300" t="s">
        <v>511</v>
      </c>
    </row>
    <row r="3655" spans="5:7">
      <c r="E3655" s="91" t="s">
        <v>3627</v>
      </c>
      <c r="F3655" s="91" t="s">
        <v>347</v>
      </c>
      <c r="G3655" s="300" t="s">
        <v>511</v>
      </c>
    </row>
    <row r="3656" spans="5:7">
      <c r="E3656" s="91" t="s">
        <v>3628</v>
      </c>
      <c r="F3656" s="91" t="s">
        <v>321</v>
      </c>
      <c r="G3656" s="300" t="s">
        <v>511</v>
      </c>
    </row>
    <row r="3657" spans="5:7">
      <c r="E3657" s="91" t="s">
        <v>3629</v>
      </c>
      <c r="F3657" s="91" t="s">
        <v>321</v>
      </c>
      <c r="G3657" s="300" t="s">
        <v>511</v>
      </c>
    </row>
    <row r="3658" spans="5:7">
      <c r="E3658" s="91" t="s">
        <v>3630</v>
      </c>
      <c r="F3658" s="91" t="s">
        <v>326</v>
      </c>
      <c r="G3658" s="300" t="s">
        <v>511</v>
      </c>
    </row>
    <row r="3659" spans="5:7">
      <c r="E3659" s="91" t="s">
        <v>3631</v>
      </c>
      <c r="F3659" s="91" t="s">
        <v>337</v>
      </c>
      <c r="G3659" s="300" t="s">
        <v>511</v>
      </c>
    </row>
    <row r="3660" spans="5:7">
      <c r="E3660" s="91" t="s">
        <v>3632</v>
      </c>
      <c r="F3660" s="91" t="s">
        <v>323</v>
      </c>
      <c r="G3660" s="300" t="s">
        <v>511</v>
      </c>
    </row>
    <row r="3661" spans="5:7">
      <c r="E3661" s="91" t="s">
        <v>3633</v>
      </c>
      <c r="F3661" s="91" t="s">
        <v>323</v>
      </c>
      <c r="G3661" s="300" t="s">
        <v>511</v>
      </c>
    </row>
    <row r="3662" spans="5:7">
      <c r="E3662" s="91" t="s">
        <v>3634</v>
      </c>
      <c r="F3662" s="91" t="s">
        <v>329</v>
      </c>
      <c r="G3662" s="300" t="s">
        <v>511</v>
      </c>
    </row>
    <row r="3663" spans="5:7">
      <c r="E3663" s="91" t="s">
        <v>3635</v>
      </c>
      <c r="F3663" s="91" t="s">
        <v>478</v>
      </c>
      <c r="G3663" s="300" t="s">
        <v>511</v>
      </c>
    </row>
    <row r="3664" spans="5:7">
      <c r="E3664" s="91" t="s">
        <v>3636</v>
      </c>
      <c r="F3664" s="91" t="s">
        <v>329</v>
      </c>
      <c r="G3664" s="300" t="s">
        <v>511</v>
      </c>
    </row>
    <row r="3665" spans="5:7">
      <c r="E3665" s="91" t="s">
        <v>3637</v>
      </c>
      <c r="F3665" s="91" t="s">
        <v>329</v>
      </c>
      <c r="G3665" s="300" t="s">
        <v>511</v>
      </c>
    </row>
    <row r="3666" spans="5:7">
      <c r="E3666" s="91" t="s">
        <v>3638</v>
      </c>
      <c r="F3666" s="91" t="s">
        <v>414</v>
      </c>
      <c r="G3666" s="300" t="s">
        <v>511</v>
      </c>
    </row>
    <row r="3667" spans="5:7">
      <c r="E3667" s="91" t="s">
        <v>3639</v>
      </c>
      <c r="F3667" s="91" t="s">
        <v>347</v>
      </c>
      <c r="G3667" s="300" t="s">
        <v>511</v>
      </c>
    </row>
    <row r="3668" spans="5:7">
      <c r="E3668" s="91" t="s">
        <v>3640</v>
      </c>
      <c r="F3668" s="91" t="s">
        <v>323</v>
      </c>
      <c r="G3668" s="300" t="s">
        <v>511</v>
      </c>
    </row>
    <row r="3669" spans="5:7">
      <c r="E3669" s="91" t="s">
        <v>3641</v>
      </c>
      <c r="F3669" s="91" t="s">
        <v>323</v>
      </c>
      <c r="G3669" s="300" t="s">
        <v>511</v>
      </c>
    </row>
    <row r="3670" spans="5:7">
      <c r="E3670" s="91" t="s">
        <v>3642</v>
      </c>
      <c r="F3670" s="91" t="s">
        <v>329</v>
      </c>
      <c r="G3670" s="300" t="s">
        <v>511</v>
      </c>
    </row>
    <row r="3671" spans="5:7">
      <c r="E3671" s="91" t="s">
        <v>3643</v>
      </c>
      <c r="F3671" s="91" t="s">
        <v>329</v>
      </c>
      <c r="G3671" s="300" t="s">
        <v>511</v>
      </c>
    </row>
    <row r="3672" spans="5:7">
      <c r="E3672" s="91" t="s">
        <v>3644</v>
      </c>
      <c r="F3672" s="91" t="s">
        <v>321</v>
      </c>
      <c r="G3672" s="300" t="s">
        <v>511</v>
      </c>
    </row>
    <row r="3673" spans="5:7">
      <c r="E3673" s="91" t="s">
        <v>3645</v>
      </c>
      <c r="F3673" s="91" t="s">
        <v>314</v>
      </c>
      <c r="G3673" s="300" t="s">
        <v>511</v>
      </c>
    </row>
    <row r="3674" spans="5:7">
      <c r="E3674" s="91" t="s">
        <v>3646</v>
      </c>
      <c r="F3674" s="91" t="s">
        <v>323</v>
      </c>
      <c r="G3674" s="300" t="s">
        <v>511</v>
      </c>
    </row>
    <row r="3675" spans="5:7">
      <c r="E3675" s="91" t="s">
        <v>3647</v>
      </c>
      <c r="F3675" s="91" t="s">
        <v>323</v>
      </c>
      <c r="G3675" s="300" t="s">
        <v>511</v>
      </c>
    </row>
    <row r="3676" spans="5:7">
      <c r="E3676" s="91" t="s">
        <v>3648</v>
      </c>
      <c r="F3676" s="91" t="s">
        <v>323</v>
      </c>
      <c r="G3676" s="300" t="s">
        <v>511</v>
      </c>
    </row>
    <row r="3677" spans="5:7">
      <c r="E3677" s="91" t="s">
        <v>3649</v>
      </c>
      <c r="F3677" s="91" t="s">
        <v>323</v>
      </c>
      <c r="G3677" s="300" t="s">
        <v>511</v>
      </c>
    </row>
    <row r="3678" spans="5:7">
      <c r="E3678" s="91" t="s">
        <v>3650</v>
      </c>
      <c r="F3678" s="91" t="s">
        <v>347</v>
      </c>
      <c r="G3678" s="300" t="s">
        <v>511</v>
      </c>
    </row>
    <row r="3679" spans="5:7">
      <c r="E3679" s="91" t="s">
        <v>3651</v>
      </c>
      <c r="F3679" s="91" t="s">
        <v>329</v>
      </c>
      <c r="G3679" s="300" t="s">
        <v>511</v>
      </c>
    </row>
    <row r="3680" spans="5:7">
      <c r="E3680" s="91" t="s">
        <v>3652</v>
      </c>
      <c r="F3680" s="91" t="s">
        <v>323</v>
      </c>
      <c r="G3680" s="300" t="s">
        <v>511</v>
      </c>
    </row>
    <row r="3681" spans="5:7">
      <c r="E3681" s="91" t="s">
        <v>3653</v>
      </c>
      <c r="F3681" s="91" t="s">
        <v>323</v>
      </c>
      <c r="G3681" s="300" t="s">
        <v>511</v>
      </c>
    </row>
    <row r="3682" spans="5:7">
      <c r="E3682" s="91" t="s">
        <v>3654</v>
      </c>
      <c r="F3682" s="91" t="s">
        <v>329</v>
      </c>
      <c r="G3682" s="300" t="s">
        <v>511</v>
      </c>
    </row>
    <row r="3683" spans="5:7">
      <c r="E3683" s="91" t="s">
        <v>3654</v>
      </c>
      <c r="F3683" s="91" t="s">
        <v>326</v>
      </c>
      <c r="G3683" s="300" t="s">
        <v>511</v>
      </c>
    </row>
    <row r="3684" spans="5:7">
      <c r="E3684" s="91" t="s">
        <v>3654</v>
      </c>
      <c r="F3684" s="91" t="s">
        <v>327</v>
      </c>
      <c r="G3684" s="300" t="s">
        <v>511</v>
      </c>
    </row>
    <row r="3685" spans="5:7">
      <c r="E3685" s="91" t="s">
        <v>3655</v>
      </c>
      <c r="F3685" s="91" t="s">
        <v>323</v>
      </c>
      <c r="G3685" s="300" t="s">
        <v>511</v>
      </c>
    </row>
    <row r="3686" spans="5:7">
      <c r="E3686" s="91" t="s">
        <v>3656</v>
      </c>
      <c r="F3686" s="91" t="s">
        <v>329</v>
      </c>
      <c r="G3686" s="300" t="s">
        <v>511</v>
      </c>
    </row>
    <row r="3687" spans="5:7">
      <c r="E3687" s="91" t="s">
        <v>3657</v>
      </c>
      <c r="F3687" s="91" t="s">
        <v>323</v>
      </c>
      <c r="G3687" s="300" t="s">
        <v>511</v>
      </c>
    </row>
    <row r="3688" spans="5:7">
      <c r="E3688" s="91" t="s">
        <v>3658</v>
      </c>
      <c r="F3688" s="91" t="s">
        <v>323</v>
      </c>
      <c r="G3688" s="300" t="s">
        <v>511</v>
      </c>
    </row>
    <row r="3689" spans="5:7">
      <c r="E3689" s="91" t="s">
        <v>3659</v>
      </c>
      <c r="F3689" s="91" t="s">
        <v>321</v>
      </c>
      <c r="G3689" s="300" t="s">
        <v>511</v>
      </c>
    </row>
    <row r="3690" spans="5:7">
      <c r="E3690" s="91" t="s">
        <v>3660</v>
      </c>
      <c r="F3690" s="91" t="s">
        <v>347</v>
      </c>
      <c r="G3690" s="300" t="s">
        <v>511</v>
      </c>
    </row>
    <row r="3691" spans="5:7">
      <c r="E3691" s="91" t="s">
        <v>3660</v>
      </c>
      <c r="F3691" s="91" t="s">
        <v>488</v>
      </c>
      <c r="G3691" s="300" t="s">
        <v>511</v>
      </c>
    </row>
    <row r="3692" spans="5:7">
      <c r="E3692" s="91" t="s">
        <v>3660</v>
      </c>
      <c r="F3692" s="91" t="s">
        <v>467</v>
      </c>
      <c r="G3692" s="300" t="s">
        <v>511</v>
      </c>
    </row>
    <row r="3693" spans="5:7">
      <c r="E3693" s="91" t="s">
        <v>3660</v>
      </c>
      <c r="F3693" s="91" t="s">
        <v>458</v>
      </c>
      <c r="G3693" s="300" t="s">
        <v>511</v>
      </c>
    </row>
    <row r="3694" spans="5:7">
      <c r="E3694" s="91" t="s">
        <v>3661</v>
      </c>
      <c r="F3694" s="91" t="s">
        <v>347</v>
      </c>
      <c r="G3694" s="300" t="s">
        <v>511</v>
      </c>
    </row>
    <row r="3695" spans="5:7">
      <c r="E3695" s="91" t="s">
        <v>3662</v>
      </c>
      <c r="F3695" s="91" t="s">
        <v>329</v>
      </c>
      <c r="G3695" s="300" t="s">
        <v>511</v>
      </c>
    </row>
    <row r="3696" spans="5:7">
      <c r="E3696" s="91" t="s">
        <v>3663</v>
      </c>
      <c r="F3696" s="91" t="s">
        <v>323</v>
      </c>
      <c r="G3696" s="300" t="s">
        <v>511</v>
      </c>
    </row>
    <row r="3697" spans="5:7">
      <c r="E3697" s="91" t="s">
        <v>3664</v>
      </c>
      <c r="F3697" s="91" t="s">
        <v>323</v>
      </c>
      <c r="G3697" s="300" t="s">
        <v>511</v>
      </c>
    </row>
    <row r="3698" spans="5:7">
      <c r="E3698" s="91" t="s">
        <v>3665</v>
      </c>
      <c r="F3698" s="91" t="s">
        <v>347</v>
      </c>
      <c r="G3698" s="300" t="s">
        <v>511</v>
      </c>
    </row>
    <row r="3699" spans="5:7">
      <c r="E3699" s="91" t="s">
        <v>3666</v>
      </c>
      <c r="F3699" s="91" t="s">
        <v>329</v>
      </c>
      <c r="G3699" s="300" t="s">
        <v>511</v>
      </c>
    </row>
    <row r="3700" spans="5:7">
      <c r="E3700" s="91" t="s">
        <v>3666</v>
      </c>
      <c r="F3700" s="91" t="s">
        <v>326</v>
      </c>
      <c r="G3700" s="300" t="s">
        <v>511</v>
      </c>
    </row>
    <row r="3701" spans="5:7">
      <c r="E3701" s="91" t="s">
        <v>3667</v>
      </c>
      <c r="F3701" s="91" t="s">
        <v>323</v>
      </c>
      <c r="G3701" s="300" t="s">
        <v>511</v>
      </c>
    </row>
    <row r="3702" spans="5:7">
      <c r="E3702" s="91" t="s">
        <v>3668</v>
      </c>
      <c r="F3702" s="91" t="s">
        <v>323</v>
      </c>
      <c r="G3702" s="300" t="s">
        <v>511</v>
      </c>
    </row>
    <row r="3703" spans="5:7">
      <c r="E3703" s="91" t="s">
        <v>3669</v>
      </c>
      <c r="F3703" s="91" t="s">
        <v>323</v>
      </c>
      <c r="G3703" s="300" t="s">
        <v>511</v>
      </c>
    </row>
    <row r="3704" spans="5:7">
      <c r="E3704" s="91" t="s">
        <v>3670</v>
      </c>
      <c r="F3704" s="91" t="s">
        <v>323</v>
      </c>
      <c r="G3704" s="300" t="s">
        <v>511</v>
      </c>
    </row>
    <row r="3705" spans="5:7">
      <c r="E3705" s="91" t="s">
        <v>3671</v>
      </c>
      <c r="F3705" s="91" t="s">
        <v>414</v>
      </c>
      <c r="G3705" s="300" t="s">
        <v>511</v>
      </c>
    </row>
    <row r="3706" spans="5:7">
      <c r="E3706" s="91" t="s">
        <v>3672</v>
      </c>
      <c r="F3706" s="91" t="s">
        <v>323</v>
      </c>
      <c r="G3706" s="300" t="s">
        <v>511</v>
      </c>
    </row>
    <row r="3707" spans="5:7">
      <c r="E3707" s="91" t="s">
        <v>3673</v>
      </c>
      <c r="F3707" s="91" t="s">
        <v>329</v>
      </c>
      <c r="G3707" s="300" t="s">
        <v>511</v>
      </c>
    </row>
    <row r="3708" spans="5:7">
      <c r="E3708" s="91" t="s">
        <v>3673</v>
      </c>
      <c r="F3708" s="91" t="s">
        <v>326</v>
      </c>
      <c r="G3708" s="300" t="s">
        <v>511</v>
      </c>
    </row>
    <row r="3709" spans="5:7">
      <c r="E3709" s="91" t="s">
        <v>3674</v>
      </c>
      <c r="F3709" s="91" t="s">
        <v>414</v>
      </c>
      <c r="G3709" s="300" t="s">
        <v>511</v>
      </c>
    </row>
    <row r="3710" spans="5:7">
      <c r="E3710" s="91" t="s">
        <v>3675</v>
      </c>
      <c r="F3710" s="91" t="s">
        <v>323</v>
      </c>
      <c r="G3710" s="300" t="s">
        <v>511</v>
      </c>
    </row>
    <row r="3711" spans="5:7">
      <c r="E3711" s="91" t="s">
        <v>3676</v>
      </c>
      <c r="F3711" s="91" t="s">
        <v>478</v>
      </c>
      <c r="G3711" s="300" t="s">
        <v>511</v>
      </c>
    </row>
    <row r="3712" spans="5:7">
      <c r="E3712" s="91" t="s">
        <v>3677</v>
      </c>
      <c r="F3712" s="91" t="s">
        <v>323</v>
      </c>
      <c r="G3712" s="300" t="s">
        <v>511</v>
      </c>
    </row>
    <row r="3713" spans="5:7">
      <c r="E3713" s="91" t="s">
        <v>3678</v>
      </c>
      <c r="F3713" s="91" t="s">
        <v>323</v>
      </c>
      <c r="G3713" s="300" t="s">
        <v>511</v>
      </c>
    </row>
    <row r="3714" spans="5:7">
      <c r="E3714" s="91" t="s">
        <v>3679</v>
      </c>
      <c r="F3714" s="91" t="s">
        <v>323</v>
      </c>
      <c r="G3714" s="300" t="s">
        <v>511</v>
      </c>
    </row>
    <row r="3715" spans="5:7">
      <c r="E3715" s="91" t="s">
        <v>3680</v>
      </c>
      <c r="F3715" s="91" t="s">
        <v>547</v>
      </c>
      <c r="G3715" s="300" t="s">
        <v>511</v>
      </c>
    </row>
    <row r="3716" spans="5:7">
      <c r="E3716" s="91" t="s">
        <v>3681</v>
      </c>
      <c r="F3716" s="91" t="s">
        <v>329</v>
      </c>
      <c r="G3716" s="300" t="s">
        <v>511</v>
      </c>
    </row>
    <row r="3717" spans="5:7">
      <c r="E3717" s="91" t="s">
        <v>3682</v>
      </c>
      <c r="F3717" s="91" t="s">
        <v>321</v>
      </c>
      <c r="G3717" s="300" t="s">
        <v>511</v>
      </c>
    </row>
    <row r="3718" spans="5:7">
      <c r="E3718" s="91" t="s">
        <v>3683</v>
      </c>
      <c r="F3718" s="91" t="s">
        <v>323</v>
      </c>
      <c r="G3718" s="300" t="s">
        <v>511</v>
      </c>
    </row>
    <row r="3719" spans="5:7">
      <c r="E3719" s="91" t="s">
        <v>3684</v>
      </c>
      <c r="F3719" s="91" t="s">
        <v>347</v>
      </c>
      <c r="G3719" s="300" t="s">
        <v>511</v>
      </c>
    </row>
    <row r="3720" spans="5:7">
      <c r="E3720" s="91" t="s">
        <v>3685</v>
      </c>
      <c r="F3720" s="91" t="s">
        <v>323</v>
      </c>
      <c r="G3720" s="300" t="s">
        <v>511</v>
      </c>
    </row>
    <row r="3721" spans="5:7">
      <c r="E3721" s="91" t="s">
        <v>3686</v>
      </c>
      <c r="F3721" s="91" t="s">
        <v>329</v>
      </c>
      <c r="G3721" s="300" t="s">
        <v>511</v>
      </c>
    </row>
    <row r="3722" spans="5:7">
      <c r="E3722" s="91" t="s">
        <v>3687</v>
      </c>
      <c r="F3722" s="91" t="s">
        <v>321</v>
      </c>
      <c r="G3722" s="300" t="s">
        <v>511</v>
      </c>
    </row>
    <row r="3723" spans="5:7">
      <c r="E3723" s="91" t="s">
        <v>3688</v>
      </c>
      <c r="F3723" s="91" t="s">
        <v>323</v>
      </c>
      <c r="G3723" s="300" t="s">
        <v>511</v>
      </c>
    </row>
    <row r="3724" spans="5:7">
      <c r="E3724" s="91" t="s">
        <v>3689</v>
      </c>
      <c r="F3724" s="91" t="s">
        <v>321</v>
      </c>
      <c r="G3724" s="300" t="s">
        <v>511</v>
      </c>
    </row>
    <row r="3725" spans="5:7">
      <c r="E3725" s="91" t="s">
        <v>3690</v>
      </c>
      <c r="F3725" s="91" t="s">
        <v>321</v>
      </c>
      <c r="G3725" s="300" t="s">
        <v>511</v>
      </c>
    </row>
    <row r="3726" spans="5:7">
      <c r="E3726" s="91" t="s">
        <v>3691</v>
      </c>
      <c r="F3726" s="91" t="s">
        <v>478</v>
      </c>
      <c r="G3726" s="300" t="s">
        <v>511</v>
      </c>
    </row>
    <row r="3727" spans="5:7">
      <c r="E3727" s="91" t="s">
        <v>3692</v>
      </c>
      <c r="F3727" s="91" t="s">
        <v>323</v>
      </c>
      <c r="G3727" s="300" t="s">
        <v>511</v>
      </c>
    </row>
    <row r="3728" spans="5:7">
      <c r="E3728" s="91" t="s">
        <v>3693</v>
      </c>
      <c r="F3728" s="91" t="s">
        <v>323</v>
      </c>
      <c r="G3728" s="300" t="s">
        <v>511</v>
      </c>
    </row>
    <row r="3729" spans="5:7">
      <c r="E3729" s="91" t="s">
        <v>3694</v>
      </c>
      <c r="F3729" s="91" t="s">
        <v>323</v>
      </c>
      <c r="G3729" s="300" t="s">
        <v>511</v>
      </c>
    </row>
    <row r="3730" spans="5:7">
      <c r="E3730" s="91" t="s">
        <v>3695</v>
      </c>
      <c r="F3730" s="91" t="s">
        <v>323</v>
      </c>
      <c r="G3730" s="300" t="s">
        <v>511</v>
      </c>
    </row>
    <row r="3731" spans="5:7">
      <c r="E3731" s="91" t="s">
        <v>3696</v>
      </c>
      <c r="F3731" s="91" t="s">
        <v>323</v>
      </c>
      <c r="G3731" s="300" t="s">
        <v>511</v>
      </c>
    </row>
    <row r="3732" spans="5:7">
      <c r="E3732" s="91" t="s">
        <v>3697</v>
      </c>
      <c r="F3732" s="91" t="s">
        <v>323</v>
      </c>
      <c r="G3732" s="300" t="s">
        <v>511</v>
      </c>
    </row>
    <row r="3733" spans="5:7">
      <c r="E3733" s="91" t="s">
        <v>3698</v>
      </c>
      <c r="F3733" s="91" t="s">
        <v>326</v>
      </c>
      <c r="G3733" s="300" t="s">
        <v>511</v>
      </c>
    </row>
    <row r="3734" spans="5:7">
      <c r="E3734" s="91" t="s">
        <v>3698</v>
      </c>
      <c r="F3734" s="91" t="s">
        <v>329</v>
      </c>
      <c r="G3734" s="300" t="s">
        <v>511</v>
      </c>
    </row>
    <row r="3735" spans="5:7">
      <c r="E3735" s="91" t="s">
        <v>3699</v>
      </c>
      <c r="F3735" s="91" t="s">
        <v>347</v>
      </c>
      <c r="G3735" s="300" t="s">
        <v>511</v>
      </c>
    </row>
    <row r="3736" spans="5:7">
      <c r="E3736" s="91" t="s">
        <v>3700</v>
      </c>
      <c r="F3736" s="91" t="s">
        <v>321</v>
      </c>
      <c r="G3736" s="300" t="s">
        <v>511</v>
      </c>
    </row>
    <row r="3737" spans="5:7">
      <c r="E3737" s="91" t="s">
        <v>3701</v>
      </c>
      <c r="F3737" s="91" t="s">
        <v>323</v>
      </c>
      <c r="G3737" s="300" t="s">
        <v>511</v>
      </c>
    </row>
    <row r="3738" spans="5:7">
      <c r="E3738" s="91" t="s">
        <v>3702</v>
      </c>
      <c r="F3738" s="91" t="s">
        <v>326</v>
      </c>
      <c r="G3738" s="300" t="s">
        <v>511</v>
      </c>
    </row>
    <row r="3739" spans="5:7">
      <c r="E3739" s="91" t="s">
        <v>3703</v>
      </c>
      <c r="F3739" s="91" t="s">
        <v>414</v>
      </c>
      <c r="G3739" s="300" t="s">
        <v>511</v>
      </c>
    </row>
    <row r="3740" spans="5:7">
      <c r="E3740" s="91" t="s">
        <v>3704</v>
      </c>
      <c r="F3740" s="91" t="s">
        <v>329</v>
      </c>
      <c r="G3740" s="300" t="s">
        <v>511</v>
      </c>
    </row>
    <row r="3741" spans="5:7">
      <c r="E3741" s="91" t="s">
        <v>3704</v>
      </c>
      <c r="F3741" s="91" t="s">
        <v>326</v>
      </c>
      <c r="G3741" s="300" t="s">
        <v>511</v>
      </c>
    </row>
    <row r="3742" spans="5:7">
      <c r="E3742" s="91" t="s">
        <v>3705</v>
      </c>
      <c r="F3742" s="91" t="s">
        <v>347</v>
      </c>
      <c r="G3742" s="300" t="s">
        <v>511</v>
      </c>
    </row>
    <row r="3743" spans="5:7">
      <c r="E3743" s="91" t="s">
        <v>3706</v>
      </c>
      <c r="F3743" s="91" t="s">
        <v>340</v>
      </c>
      <c r="G3743" s="300" t="s">
        <v>511</v>
      </c>
    </row>
    <row r="3744" spans="5:7">
      <c r="E3744" s="91" t="s">
        <v>3707</v>
      </c>
      <c r="F3744" s="91" t="s">
        <v>323</v>
      </c>
      <c r="G3744" s="300" t="s">
        <v>511</v>
      </c>
    </row>
    <row r="3745" spans="5:7">
      <c r="E3745" s="91" t="s">
        <v>3708</v>
      </c>
      <c r="F3745" s="91" t="s">
        <v>414</v>
      </c>
      <c r="G3745" s="300" t="s">
        <v>511</v>
      </c>
    </row>
    <row r="3746" spans="5:7">
      <c r="E3746" s="91" t="s">
        <v>3709</v>
      </c>
      <c r="F3746" s="91" t="s">
        <v>314</v>
      </c>
      <c r="G3746" s="300" t="s">
        <v>511</v>
      </c>
    </row>
    <row r="3747" spans="5:7">
      <c r="E3747" s="91" t="s">
        <v>3710</v>
      </c>
      <c r="F3747" s="91" t="s">
        <v>314</v>
      </c>
      <c r="G3747" s="300" t="s">
        <v>511</v>
      </c>
    </row>
    <row r="3748" spans="5:7">
      <c r="E3748" s="91" t="s">
        <v>3711</v>
      </c>
      <c r="F3748" s="91" t="s">
        <v>347</v>
      </c>
      <c r="G3748" s="300" t="s">
        <v>511</v>
      </c>
    </row>
    <row r="3749" spans="5:7">
      <c r="E3749" s="91" t="s">
        <v>3712</v>
      </c>
      <c r="F3749" s="91" t="s">
        <v>329</v>
      </c>
      <c r="G3749" s="300" t="s">
        <v>511</v>
      </c>
    </row>
    <row r="3750" spans="5:7">
      <c r="E3750" s="91" t="s">
        <v>3713</v>
      </c>
      <c r="F3750" s="91" t="s">
        <v>321</v>
      </c>
      <c r="G3750" s="300" t="s">
        <v>511</v>
      </c>
    </row>
    <row r="3751" spans="5:7">
      <c r="E3751" s="91" t="s">
        <v>3714</v>
      </c>
      <c r="F3751" s="91" t="s">
        <v>323</v>
      </c>
      <c r="G3751" s="300" t="s">
        <v>511</v>
      </c>
    </row>
    <row r="3752" spans="5:7">
      <c r="E3752" s="91" t="s">
        <v>3715</v>
      </c>
      <c r="F3752" s="91" t="s">
        <v>329</v>
      </c>
      <c r="G3752" s="300" t="s">
        <v>511</v>
      </c>
    </row>
    <row r="3753" spans="5:7">
      <c r="E3753" s="91" t="s">
        <v>3716</v>
      </c>
      <c r="F3753" s="91" t="s">
        <v>329</v>
      </c>
      <c r="G3753" s="300" t="s">
        <v>511</v>
      </c>
    </row>
    <row r="3754" spans="5:7">
      <c r="E3754" s="91" t="s">
        <v>3716</v>
      </c>
      <c r="F3754" s="91" t="s">
        <v>326</v>
      </c>
      <c r="G3754" s="300" t="s">
        <v>511</v>
      </c>
    </row>
    <row r="3755" spans="5:7">
      <c r="E3755" s="91" t="s">
        <v>3716</v>
      </c>
      <c r="F3755" s="91" t="s">
        <v>327</v>
      </c>
      <c r="G3755" s="300" t="s">
        <v>511</v>
      </c>
    </row>
    <row r="3756" spans="5:7">
      <c r="E3756" s="91" t="s">
        <v>3717</v>
      </c>
      <c r="F3756" s="91" t="s">
        <v>329</v>
      </c>
      <c r="G3756" s="300" t="s">
        <v>511</v>
      </c>
    </row>
    <row r="3757" spans="5:7">
      <c r="E3757" s="91" t="s">
        <v>3718</v>
      </c>
      <c r="F3757" s="91" t="s">
        <v>321</v>
      </c>
      <c r="G3757" s="300" t="s">
        <v>511</v>
      </c>
    </row>
    <row r="3758" spans="5:7">
      <c r="E3758" s="91" t="s">
        <v>3719</v>
      </c>
      <c r="F3758" s="91" t="s">
        <v>347</v>
      </c>
      <c r="G3758" s="300" t="s">
        <v>511</v>
      </c>
    </row>
    <row r="3759" spans="5:7">
      <c r="E3759" s="91" t="s">
        <v>3720</v>
      </c>
      <c r="F3759" s="91" t="s">
        <v>329</v>
      </c>
      <c r="G3759" s="300" t="s">
        <v>511</v>
      </c>
    </row>
    <row r="3760" spans="5:7">
      <c r="E3760" s="91" t="s">
        <v>3720</v>
      </c>
      <c r="F3760" s="91" t="s">
        <v>326</v>
      </c>
      <c r="G3760" s="300" t="s">
        <v>511</v>
      </c>
    </row>
    <row r="3761" spans="5:7">
      <c r="E3761" s="91" t="s">
        <v>3721</v>
      </c>
      <c r="F3761" s="91" t="s">
        <v>323</v>
      </c>
      <c r="G3761" s="300" t="s">
        <v>511</v>
      </c>
    </row>
    <row r="3762" spans="5:7">
      <c r="E3762" s="91" t="s">
        <v>3722</v>
      </c>
      <c r="F3762" s="91" t="s">
        <v>329</v>
      </c>
      <c r="G3762" s="300" t="s">
        <v>511</v>
      </c>
    </row>
    <row r="3763" spans="5:7">
      <c r="E3763" s="91" t="s">
        <v>3722</v>
      </c>
      <c r="F3763" s="91" t="s">
        <v>326</v>
      </c>
      <c r="G3763" s="300" t="s">
        <v>511</v>
      </c>
    </row>
    <row r="3764" spans="5:7">
      <c r="E3764" s="91" t="s">
        <v>3722</v>
      </c>
      <c r="F3764" s="91" t="s">
        <v>327</v>
      </c>
      <c r="G3764" s="300" t="s">
        <v>511</v>
      </c>
    </row>
    <row r="3765" spans="5:7">
      <c r="E3765" s="91" t="s">
        <v>3723</v>
      </c>
      <c r="F3765" s="91" t="s">
        <v>321</v>
      </c>
      <c r="G3765" s="300" t="s">
        <v>511</v>
      </c>
    </row>
    <row r="3766" spans="5:7">
      <c r="E3766" s="91" t="s">
        <v>3724</v>
      </c>
      <c r="F3766" s="91" t="s">
        <v>329</v>
      </c>
      <c r="G3766" s="300" t="s">
        <v>511</v>
      </c>
    </row>
    <row r="3767" spans="5:7">
      <c r="E3767" s="91" t="s">
        <v>3725</v>
      </c>
      <c r="F3767" s="91" t="s">
        <v>329</v>
      </c>
      <c r="G3767" s="300" t="s">
        <v>511</v>
      </c>
    </row>
    <row r="3768" spans="5:7">
      <c r="E3768" s="91" t="s">
        <v>3726</v>
      </c>
      <c r="F3768" s="91" t="s">
        <v>329</v>
      </c>
      <c r="G3768" s="300" t="s">
        <v>511</v>
      </c>
    </row>
    <row r="3769" spans="5:7">
      <c r="E3769" s="91" t="s">
        <v>3727</v>
      </c>
      <c r="F3769" s="91" t="s">
        <v>488</v>
      </c>
      <c r="G3769" s="300" t="s">
        <v>511</v>
      </c>
    </row>
    <row r="3770" spans="5:7">
      <c r="E3770" s="91" t="s">
        <v>3727</v>
      </c>
      <c r="F3770" s="91" t="s">
        <v>347</v>
      </c>
      <c r="G3770" s="300" t="s">
        <v>511</v>
      </c>
    </row>
    <row r="3771" spans="5:7">
      <c r="E3771" s="91" t="s">
        <v>3727</v>
      </c>
      <c r="F3771" s="91" t="s">
        <v>458</v>
      </c>
      <c r="G3771" s="300" t="s">
        <v>511</v>
      </c>
    </row>
    <row r="3772" spans="5:7">
      <c r="E3772" s="91" t="s">
        <v>3728</v>
      </c>
      <c r="F3772" s="91" t="s">
        <v>326</v>
      </c>
      <c r="G3772" s="300" t="s">
        <v>511</v>
      </c>
    </row>
    <row r="3773" spans="5:7">
      <c r="E3773" s="91" t="s">
        <v>3728</v>
      </c>
      <c r="F3773" s="91" t="s">
        <v>329</v>
      </c>
      <c r="G3773" s="300" t="s">
        <v>511</v>
      </c>
    </row>
    <row r="3774" spans="5:7">
      <c r="E3774" s="91" t="s">
        <v>3729</v>
      </c>
      <c r="F3774" s="91" t="s">
        <v>329</v>
      </c>
      <c r="G3774" s="300" t="s">
        <v>511</v>
      </c>
    </row>
    <row r="3775" spans="5:7">
      <c r="E3775" s="91" t="s">
        <v>3730</v>
      </c>
      <c r="F3775" s="91" t="s">
        <v>329</v>
      </c>
      <c r="G3775" s="300" t="s">
        <v>511</v>
      </c>
    </row>
    <row r="3776" spans="5:7">
      <c r="E3776" s="91" t="s">
        <v>3731</v>
      </c>
      <c r="F3776" s="91" t="s">
        <v>323</v>
      </c>
      <c r="G3776" s="300" t="s">
        <v>511</v>
      </c>
    </row>
    <row r="3777" spans="5:7">
      <c r="E3777" s="91" t="s">
        <v>3732</v>
      </c>
      <c r="F3777" s="91" t="s">
        <v>323</v>
      </c>
      <c r="G3777" s="300" t="s">
        <v>511</v>
      </c>
    </row>
    <row r="3778" spans="5:7">
      <c r="E3778" s="91" t="s">
        <v>3733</v>
      </c>
      <c r="F3778" s="91" t="s">
        <v>323</v>
      </c>
      <c r="G3778" s="300" t="s">
        <v>511</v>
      </c>
    </row>
    <row r="3779" spans="5:7">
      <c r="E3779" s="91" t="s">
        <v>3734</v>
      </c>
      <c r="F3779" s="91" t="s">
        <v>547</v>
      </c>
      <c r="G3779" s="300" t="s">
        <v>511</v>
      </c>
    </row>
    <row r="3780" spans="5:7">
      <c r="E3780" s="91" t="s">
        <v>3735</v>
      </c>
      <c r="F3780" s="91" t="s">
        <v>323</v>
      </c>
      <c r="G3780" s="300" t="s">
        <v>511</v>
      </c>
    </row>
    <row r="3781" spans="5:7">
      <c r="E3781" s="91" t="s">
        <v>3736</v>
      </c>
      <c r="F3781" s="91" t="s">
        <v>321</v>
      </c>
      <c r="G3781" s="300" t="s">
        <v>511</v>
      </c>
    </row>
    <row r="3782" spans="5:7">
      <c r="E3782" s="91" t="s">
        <v>3737</v>
      </c>
      <c r="F3782" s="91" t="s">
        <v>323</v>
      </c>
      <c r="G3782" s="300" t="s">
        <v>511</v>
      </c>
    </row>
    <row r="3783" spans="5:7">
      <c r="E3783" s="91" t="s">
        <v>3738</v>
      </c>
      <c r="F3783" s="91" t="s">
        <v>323</v>
      </c>
      <c r="G3783" s="300" t="s">
        <v>511</v>
      </c>
    </row>
    <row r="3784" spans="5:7">
      <c r="E3784" s="91" t="s">
        <v>3739</v>
      </c>
      <c r="F3784" s="91" t="s">
        <v>323</v>
      </c>
      <c r="G3784" s="300" t="s">
        <v>511</v>
      </c>
    </row>
    <row r="3785" spans="5:7">
      <c r="E3785" s="91" t="s">
        <v>3740</v>
      </c>
      <c r="F3785" s="91" t="s">
        <v>323</v>
      </c>
      <c r="G3785" s="300" t="s">
        <v>511</v>
      </c>
    </row>
    <row r="3786" spans="5:7">
      <c r="E3786" s="91" t="s">
        <v>3741</v>
      </c>
      <c r="F3786" s="91" t="s">
        <v>323</v>
      </c>
      <c r="G3786" s="300" t="s">
        <v>511</v>
      </c>
    </row>
    <row r="3787" spans="5:7">
      <c r="E3787" s="91" t="s">
        <v>3742</v>
      </c>
      <c r="F3787" s="91" t="s">
        <v>323</v>
      </c>
      <c r="G3787" s="300" t="s">
        <v>511</v>
      </c>
    </row>
    <row r="3788" spans="5:7">
      <c r="E3788" s="91" t="s">
        <v>3743</v>
      </c>
      <c r="F3788" s="91" t="s">
        <v>329</v>
      </c>
      <c r="G3788" s="300" t="s">
        <v>511</v>
      </c>
    </row>
    <row r="3789" spans="5:7">
      <c r="E3789" s="91" t="s">
        <v>3744</v>
      </c>
      <c r="F3789" s="91" t="s">
        <v>329</v>
      </c>
      <c r="G3789" s="300" t="s">
        <v>511</v>
      </c>
    </row>
    <row r="3790" spans="5:7">
      <c r="E3790" s="91" t="s">
        <v>3745</v>
      </c>
      <c r="F3790" s="91" t="s">
        <v>329</v>
      </c>
      <c r="G3790" s="300" t="s">
        <v>511</v>
      </c>
    </row>
    <row r="3791" spans="5:7">
      <c r="E3791" s="91" t="s">
        <v>3745</v>
      </c>
      <c r="F3791" s="91" t="s">
        <v>326</v>
      </c>
      <c r="G3791" s="300" t="s">
        <v>511</v>
      </c>
    </row>
    <row r="3792" spans="5:7">
      <c r="E3792" s="91" t="s">
        <v>3745</v>
      </c>
      <c r="F3792" s="91" t="s">
        <v>327</v>
      </c>
      <c r="G3792" s="300" t="s">
        <v>511</v>
      </c>
    </row>
    <row r="3793" spans="5:7">
      <c r="E3793" s="91" t="s">
        <v>3746</v>
      </c>
      <c r="F3793" s="91" t="s">
        <v>414</v>
      </c>
      <c r="G3793" s="300" t="s">
        <v>511</v>
      </c>
    </row>
    <row r="3794" spans="5:7">
      <c r="E3794" s="91" t="s">
        <v>3747</v>
      </c>
      <c r="F3794" s="91" t="s">
        <v>321</v>
      </c>
      <c r="G3794" s="300" t="s">
        <v>511</v>
      </c>
    </row>
    <row r="3795" spans="5:7">
      <c r="E3795" s="91" t="s">
        <v>3748</v>
      </c>
      <c r="F3795" s="91" t="s">
        <v>323</v>
      </c>
      <c r="G3795" s="300" t="s">
        <v>511</v>
      </c>
    </row>
    <row r="3796" spans="5:7">
      <c r="E3796" s="91" t="s">
        <v>3749</v>
      </c>
      <c r="F3796" s="91" t="s">
        <v>478</v>
      </c>
      <c r="G3796" s="300" t="s">
        <v>511</v>
      </c>
    </row>
    <row r="3797" spans="5:7">
      <c r="E3797" s="91" t="s">
        <v>3750</v>
      </c>
      <c r="F3797" s="91" t="s">
        <v>323</v>
      </c>
      <c r="G3797" s="300" t="s">
        <v>511</v>
      </c>
    </row>
    <row r="3798" spans="5:7">
      <c r="E3798" s="91" t="s">
        <v>3751</v>
      </c>
      <c r="F3798" s="91" t="s">
        <v>321</v>
      </c>
      <c r="G3798" s="300" t="s">
        <v>511</v>
      </c>
    </row>
    <row r="3799" spans="5:7">
      <c r="E3799" s="91" t="s">
        <v>3752</v>
      </c>
      <c r="F3799" s="91" t="s">
        <v>323</v>
      </c>
      <c r="G3799" s="300" t="s">
        <v>511</v>
      </c>
    </row>
    <row r="3800" spans="5:7">
      <c r="E3800" s="91" t="s">
        <v>3753</v>
      </c>
      <c r="F3800" s="91" t="s">
        <v>414</v>
      </c>
      <c r="G3800" s="300" t="s">
        <v>511</v>
      </c>
    </row>
    <row r="3801" spans="5:7">
      <c r="E3801" s="91" t="s">
        <v>3754</v>
      </c>
      <c r="F3801" s="91" t="s">
        <v>323</v>
      </c>
      <c r="G3801" s="300" t="s">
        <v>511</v>
      </c>
    </row>
    <row r="3802" spans="5:7">
      <c r="E3802" s="91" t="s">
        <v>3755</v>
      </c>
      <c r="F3802" s="91" t="s">
        <v>323</v>
      </c>
      <c r="G3802" s="300" t="s">
        <v>511</v>
      </c>
    </row>
    <row r="3803" spans="5:7">
      <c r="E3803" s="91" t="s">
        <v>3756</v>
      </c>
      <c r="F3803" s="91" t="s">
        <v>323</v>
      </c>
      <c r="G3803" s="300" t="s">
        <v>511</v>
      </c>
    </row>
    <row r="3804" spans="5:7">
      <c r="E3804" s="91" t="s">
        <v>3757</v>
      </c>
      <c r="F3804" s="91" t="s">
        <v>478</v>
      </c>
      <c r="G3804" s="300" t="s">
        <v>511</v>
      </c>
    </row>
    <row r="3805" spans="5:7">
      <c r="E3805" s="91" t="s">
        <v>3758</v>
      </c>
      <c r="F3805" s="91" t="s">
        <v>323</v>
      </c>
      <c r="G3805" s="300" t="s">
        <v>511</v>
      </c>
    </row>
    <row r="3806" spans="5:7">
      <c r="E3806" s="91" t="s">
        <v>3759</v>
      </c>
      <c r="F3806" s="91" t="s">
        <v>329</v>
      </c>
      <c r="G3806" s="300" t="s">
        <v>511</v>
      </c>
    </row>
    <row r="3807" spans="5:7">
      <c r="E3807" s="91" t="s">
        <v>3760</v>
      </c>
      <c r="F3807" s="91" t="s">
        <v>323</v>
      </c>
      <c r="G3807" s="300" t="s">
        <v>511</v>
      </c>
    </row>
    <row r="3808" spans="5:7">
      <c r="E3808" s="91" t="s">
        <v>3761</v>
      </c>
      <c r="F3808" s="91" t="s">
        <v>329</v>
      </c>
      <c r="G3808" s="300" t="s">
        <v>511</v>
      </c>
    </row>
    <row r="3809" spans="5:7">
      <c r="E3809" s="91" t="s">
        <v>3761</v>
      </c>
      <c r="F3809" s="91" t="s">
        <v>326</v>
      </c>
      <c r="G3809" s="300" t="s">
        <v>511</v>
      </c>
    </row>
    <row r="3810" spans="5:7">
      <c r="E3810" s="91" t="s">
        <v>3762</v>
      </c>
      <c r="F3810" s="91" t="s">
        <v>329</v>
      </c>
      <c r="G3810" s="300" t="s">
        <v>511</v>
      </c>
    </row>
    <row r="3811" spans="5:7">
      <c r="E3811" s="91" t="s">
        <v>3763</v>
      </c>
      <c r="F3811" s="91" t="s">
        <v>329</v>
      </c>
      <c r="G3811" s="300" t="s">
        <v>511</v>
      </c>
    </row>
    <row r="3812" spans="5:7">
      <c r="E3812" s="91" t="s">
        <v>3764</v>
      </c>
      <c r="F3812" s="91" t="s">
        <v>314</v>
      </c>
      <c r="G3812" s="300" t="s">
        <v>511</v>
      </c>
    </row>
    <row r="3813" spans="5:7">
      <c r="E3813" s="91" t="s">
        <v>3765</v>
      </c>
      <c r="F3813" s="91" t="s">
        <v>323</v>
      </c>
      <c r="G3813" s="300" t="s">
        <v>511</v>
      </c>
    </row>
    <row r="3814" spans="5:7">
      <c r="E3814" s="91" t="s">
        <v>3766</v>
      </c>
      <c r="F3814" s="91" t="s">
        <v>323</v>
      </c>
      <c r="G3814" s="300" t="s">
        <v>511</v>
      </c>
    </row>
    <row r="3815" spans="5:7">
      <c r="E3815" s="91" t="s">
        <v>3767</v>
      </c>
      <c r="F3815" s="91" t="s">
        <v>321</v>
      </c>
      <c r="G3815" s="300" t="s">
        <v>511</v>
      </c>
    </row>
    <row r="3816" spans="5:7">
      <c r="E3816" s="91" t="s">
        <v>3768</v>
      </c>
      <c r="F3816" s="91" t="s">
        <v>323</v>
      </c>
      <c r="G3816" s="300" t="s">
        <v>511</v>
      </c>
    </row>
    <row r="3817" spans="5:7">
      <c r="E3817" s="91" t="s">
        <v>3769</v>
      </c>
      <c r="F3817" s="91" t="s">
        <v>329</v>
      </c>
      <c r="G3817" s="300" t="s">
        <v>511</v>
      </c>
    </row>
    <row r="3818" spans="5:7">
      <c r="E3818" s="91" t="s">
        <v>3770</v>
      </c>
      <c r="F3818" s="91" t="s">
        <v>414</v>
      </c>
      <c r="G3818" s="300" t="s">
        <v>511</v>
      </c>
    </row>
    <row r="3819" spans="5:7">
      <c r="E3819" s="91" t="s">
        <v>3771</v>
      </c>
      <c r="F3819" s="91" t="s">
        <v>321</v>
      </c>
      <c r="G3819" s="300" t="s">
        <v>511</v>
      </c>
    </row>
    <row r="3820" spans="5:7">
      <c r="E3820" s="91" t="s">
        <v>3772</v>
      </c>
      <c r="F3820" s="91" t="s">
        <v>321</v>
      </c>
      <c r="G3820" s="300" t="s">
        <v>511</v>
      </c>
    </row>
    <row r="3821" spans="5:7">
      <c r="E3821" s="91" t="s">
        <v>3773</v>
      </c>
      <c r="F3821" s="91" t="s">
        <v>347</v>
      </c>
      <c r="G3821" s="300" t="s">
        <v>511</v>
      </c>
    </row>
    <row r="3822" spans="5:7">
      <c r="E3822" s="91" t="s">
        <v>3774</v>
      </c>
      <c r="F3822" s="91" t="s">
        <v>347</v>
      </c>
      <c r="G3822" s="300" t="s">
        <v>511</v>
      </c>
    </row>
    <row r="3823" spans="5:7">
      <c r="E3823" s="91" t="s">
        <v>3775</v>
      </c>
      <c r="F3823" s="91" t="s">
        <v>326</v>
      </c>
      <c r="G3823" s="300" t="s">
        <v>511</v>
      </c>
    </row>
    <row r="3824" spans="5:7">
      <c r="E3824" s="91" t="s">
        <v>3775</v>
      </c>
      <c r="F3824" s="91" t="s">
        <v>327</v>
      </c>
      <c r="G3824" s="300" t="s">
        <v>511</v>
      </c>
    </row>
    <row r="3825" spans="5:7">
      <c r="E3825" s="91" t="s">
        <v>3775</v>
      </c>
      <c r="F3825" s="91" t="s">
        <v>329</v>
      </c>
      <c r="G3825" s="300" t="s">
        <v>511</v>
      </c>
    </row>
    <row r="3826" spans="5:7">
      <c r="E3826" s="91" t="s">
        <v>3776</v>
      </c>
      <c r="F3826" s="91" t="s">
        <v>329</v>
      </c>
      <c r="G3826" s="300" t="s">
        <v>511</v>
      </c>
    </row>
    <row r="3827" spans="5:7">
      <c r="E3827" s="91" t="s">
        <v>3777</v>
      </c>
      <c r="F3827" s="91" t="s">
        <v>467</v>
      </c>
      <c r="G3827" s="300" t="s">
        <v>511</v>
      </c>
    </row>
    <row r="3828" spans="5:7">
      <c r="E3828" s="91" t="s">
        <v>3777</v>
      </c>
      <c r="F3828" s="91" t="s">
        <v>347</v>
      </c>
      <c r="G3828" s="300" t="s">
        <v>511</v>
      </c>
    </row>
    <row r="3829" spans="5:7">
      <c r="E3829" s="91" t="s">
        <v>3778</v>
      </c>
      <c r="F3829" s="91" t="s">
        <v>329</v>
      </c>
      <c r="G3829" s="300" t="s">
        <v>511</v>
      </c>
    </row>
    <row r="3830" spans="5:7">
      <c r="E3830" s="91" t="s">
        <v>3778</v>
      </c>
      <c r="F3830" s="91" t="s">
        <v>326</v>
      </c>
      <c r="G3830" s="300" t="s">
        <v>511</v>
      </c>
    </row>
    <row r="3831" spans="5:7">
      <c r="E3831" s="91" t="s">
        <v>3779</v>
      </c>
      <c r="F3831" s="91" t="s">
        <v>347</v>
      </c>
      <c r="G3831" s="300" t="s">
        <v>511</v>
      </c>
    </row>
    <row r="3832" spans="5:7">
      <c r="E3832" s="91" t="s">
        <v>3780</v>
      </c>
      <c r="F3832" s="91" t="s">
        <v>347</v>
      </c>
      <c r="G3832" s="300" t="s">
        <v>511</v>
      </c>
    </row>
    <row r="3833" spans="5:7">
      <c r="E3833" s="91" t="s">
        <v>3781</v>
      </c>
      <c r="F3833" s="91" t="s">
        <v>321</v>
      </c>
      <c r="G3833" s="300" t="s">
        <v>511</v>
      </c>
    </row>
    <row r="3834" spans="5:7">
      <c r="E3834" s="91" t="s">
        <v>3782</v>
      </c>
      <c r="F3834" s="91" t="s">
        <v>314</v>
      </c>
      <c r="G3834" s="300" t="s">
        <v>511</v>
      </c>
    </row>
    <row r="3835" spans="5:7">
      <c r="E3835" s="91" t="s">
        <v>3783</v>
      </c>
      <c r="F3835" s="91" t="s">
        <v>323</v>
      </c>
      <c r="G3835" s="300" t="s">
        <v>511</v>
      </c>
    </row>
    <row r="3836" spans="5:7">
      <c r="E3836" s="91" t="s">
        <v>3784</v>
      </c>
      <c r="F3836" s="91" t="s">
        <v>323</v>
      </c>
      <c r="G3836" s="300" t="s">
        <v>511</v>
      </c>
    </row>
    <row r="3837" spans="5:7">
      <c r="E3837" s="91" t="s">
        <v>3785</v>
      </c>
      <c r="F3837" s="91" t="s">
        <v>329</v>
      </c>
      <c r="G3837" s="300" t="s">
        <v>511</v>
      </c>
    </row>
    <row r="3838" spans="5:7">
      <c r="E3838" s="91" t="s">
        <v>3786</v>
      </c>
      <c r="F3838" s="91" t="s">
        <v>347</v>
      </c>
      <c r="G3838" s="300" t="s">
        <v>511</v>
      </c>
    </row>
    <row r="3839" spans="5:7">
      <c r="E3839" s="91" t="s">
        <v>3786</v>
      </c>
      <c r="F3839" s="91" t="s">
        <v>458</v>
      </c>
      <c r="G3839" s="300" t="s">
        <v>511</v>
      </c>
    </row>
    <row r="3840" spans="5:7">
      <c r="E3840" s="91" t="s">
        <v>3786</v>
      </c>
      <c r="F3840" s="91" t="s">
        <v>488</v>
      </c>
      <c r="G3840" s="300" t="s">
        <v>511</v>
      </c>
    </row>
    <row r="3841" spans="5:7">
      <c r="E3841" s="91" t="s">
        <v>3787</v>
      </c>
      <c r="F3841" s="91" t="s">
        <v>347</v>
      </c>
      <c r="G3841" s="300" t="s">
        <v>511</v>
      </c>
    </row>
    <row r="3842" spans="5:7">
      <c r="E3842" s="91" t="s">
        <v>3788</v>
      </c>
      <c r="F3842" s="91" t="s">
        <v>414</v>
      </c>
      <c r="G3842" s="300" t="s">
        <v>511</v>
      </c>
    </row>
    <row r="3843" spans="5:7">
      <c r="E3843" s="91" t="s">
        <v>3789</v>
      </c>
      <c r="F3843" s="91" t="s">
        <v>329</v>
      </c>
      <c r="G3843" s="300" t="s">
        <v>511</v>
      </c>
    </row>
    <row r="3844" spans="5:7">
      <c r="E3844" s="91" t="s">
        <v>3789</v>
      </c>
      <c r="F3844" s="91" t="s">
        <v>326</v>
      </c>
      <c r="G3844" s="300" t="s">
        <v>511</v>
      </c>
    </row>
    <row r="3845" spans="5:7">
      <c r="E3845" s="91" t="s">
        <v>3789</v>
      </c>
      <c r="F3845" s="91" t="s">
        <v>327</v>
      </c>
      <c r="G3845" s="300" t="s">
        <v>511</v>
      </c>
    </row>
    <row r="3846" spans="5:7">
      <c r="E3846" s="91" t="s">
        <v>3790</v>
      </c>
      <c r="F3846" s="91" t="s">
        <v>547</v>
      </c>
      <c r="G3846" s="300" t="s">
        <v>511</v>
      </c>
    </row>
    <row r="3847" spans="5:7">
      <c r="E3847" s="91" t="s">
        <v>3791</v>
      </c>
      <c r="F3847" s="91" t="s">
        <v>478</v>
      </c>
      <c r="G3847" s="300" t="s">
        <v>511</v>
      </c>
    </row>
    <row r="3848" spans="5:7">
      <c r="E3848" s="91" t="s">
        <v>3792</v>
      </c>
      <c r="F3848" s="91" t="s">
        <v>414</v>
      </c>
      <c r="G3848" s="300" t="s">
        <v>511</v>
      </c>
    </row>
    <row r="3849" spans="5:7">
      <c r="E3849" s="91" t="s">
        <v>3793</v>
      </c>
      <c r="F3849" s="91" t="s">
        <v>321</v>
      </c>
      <c r="G3849" s="300" t="s">
        <v>511</v>
      </c>
    </row>
    <row r="3850" spans="5:7">
      <c r="E3850" s="91" t="s">
        <v>3794</v>
      </c>
      <c r="F3850" s="91" t="s">
        <v>323</v>
      </c>
      <c r="G3850" s="300" t="s">
        <v>511</v>
      </c>
    </row>
    <row r="3851" spans="5:7">
      <c r="E3851" s="91" t="s">
        <v>3795</v>
      </c>
      <c r="F3851" s="91" t="s">
        <v>467</v>
      </c>
      <c r="G3851" s="300" t="s">
        <v>511</v>
      </c>
    </row>
    <row r="3852" spans="5:7">
      <c r="E3852" s="91" t="s">
        <v>3796</v>
      </c>
      <c r="F3852" s="91" t="s">
        <v>347</v>
      </c>
      <c r="G3852" s="300" t="s">
        <v>511</v>
      </c>
    </row>
    <row r="3853" spans="5:7">
      <c r="E3853" s="91" t="s">
        <v>3797</v>
      </c>
      <c r="F3853" s="91" t="s">
        <v>347</v>
      </c>
      <c r="G3853" s="300" t="s">
        <v>511</v>
      </c>
    </row>
    <row r="3854" spans="5:7">
      <c r="E3854" s="91" t="s">
        <v>3798</v>
      </c>
      <c r="F3854" s="91" t="s">
        <v>329</v>
      </c>
      <c r="G3854" s="300" t="s">
        <v>511</v>
      </c>
    </row>
    <row r="3855" spans="5:7">
      <c r="E3855" s="91" t="s">
        <v>3798</v>
      </c>
      <c r="F3855" s="91" t="s">
        <v>326</v>
      </c>
      <c r="G3855" s="300" t="s">
        <v>511</v>
      </c>
    </row>
    <row r="3856" spans="5:7">
      <c r="E3856" s="91" t="s">
        <v>3798</v>
      </c>
      <c r="F3856" s="91" t="s">
        <v>327</v>
      </c>
      <c r="G3856" s="300" t="s">
        <v>511</v>
      </c>
    </row>
    <row r="3857" spans="5:7">
      <c r="E3857" s="91" t="s">
        <v>3799</v>
      </c>
      <c r="F3857" s="91" t="s">
        <v>323</v>
      </c>
      <c r="G3857" s="300" t="s">
        <v>511</v>
      </c>
    </row>
    <row r="3858" spans="5:7">
      <c r="E3858" s="91" t="s">
        <v>3800</v>
      </c>
      <c r="F3858" s="91" t="s">
        <v>329</v>
      </c>
      <c r="G3858" s="300" t="s">
        <v>511</v>
      </c>
    </row>
    <row r="3859" spans="5:7">
      <c r="E3859" s="91" t="s">
        <v>3800</v>
      </c>
      <c r="F3859" s="91" t="s">
        <v>327</v>
      </c>
      <c r="G3859" s="300" t="s">
        <v>511</v>
      </c>
    </row>
    <row r="3860" spans="5:7">
      <c r="E3860" s="91" t="s">
        <v>3801</v>
      </c>
      <c r="F3860" s="91" t="s">
        <v>347</v>
      </c>
      <c r="G3860" s="300" t="s">
        <v>511</v>
      </c>
    </row>
    <row r="3861" spans="5:7">
      <c r="E3861" s="91" t="s">
        <v>3801</v>
      </c>
      <c r="F3861" s="91" t="s">
        <v>467</v>
      </c>
      <c r="G3861" s="300" t="s">
        <v>511</v>
      </c>
    </row>
    <row r="3862" spans="5:7">
      <c r="E3862" s="91" t="s">
        <v>3802</v>
      </c>
      <c r="F3862" s="91" t="s">
        <v>414</v>
      </c>
      <c r="G3862" s="300" t="s">
        <v>511</v>
      </c>
    </row>
    <row r="3863" spans="5:7">
      <c r="E3863" s="91" t="s">
        <v>3803</v>
      </c>
      <c r="F3863" s="91" t="s">
        <v>323</v>
      </c>
      <c r="G3863" s="300" t="s">
        <v>511</v>
      </c>
    </row>
    <row r="3864" spans="5:7">
      <c r="E3864" s="91" t="s">
        <v>3804</v>
      </c>
      <c r="F3864" s="91" t="s">
        <v>458</v>
      </c>
      <c r="G3864" s="300" t="s">
        <v>511</v>
      </c>
    </row>
    <row r="3865" spans="5:7">
      <c r="E3865" s="91" t="s">
        <v>3804</v>
      </c>
      <c r="F3865" s="91" t="s">
        <v>488</v>
      </c>
      <c r="G3865" s="300" t="s">
        <v>511</v>
      </c>
    </row>
    <row r="3866" spans="5:7">
      <c r="E3866" s="91" t="s">
        <v>3805</v>
      </c>
      <c r="F3866" s="91" t="s">
        <v>347</v>
      </c>
      <c r="G3866" s="300" t="s">
        <v>511</v>
      </c>
    </row>
    <row r="3867" spans="5:7">
      <c r="E3867" s="91" t="s">
        <v>3806</v>
      </c>
      <c r="F3867" s="91" t="s">
        <v>347</v>
      </c>
      <c r="G3867" s="300" t="s">
        <v>511</v>
      </c>
    </row>
    <row r="3868" spans="5:7">
      <c r="E3868" s="91" t="s">
        <v>3806</v>
      </c>
      <c r="F3868" s="91" t="s">
        <v>314</v>
      </c>
      <c r="G3868" s="300" t="s">
        <v>511</v>
      </c>
    </row>
    <row r="3869" spans="5:7">
      <c r="E3869" s="91" t="s">
        <v>3807</v>
      </c>
      <c r="F3869" s="91" t="s">
        <v>414</v>
      </c>
      <c r="G3869" s="300" t="s">
        <v>511</v>
      </c>
    </row>
    <row r="3870" spans="5:7">
      <c r="E3870" s="91" t="s">
        <v>3808</v>
      </c>
      <c r="F3870" s="91" t="s">
        <v>323</v>
      </c>
      <c r="G3870" s="300" t="s">
        <v>511</v>
      </c>
    </row>
    <row r="3871" spans="5:7">
      <c r="E3871" s="91" t="s">
        <v>3809</v>
      </c>
      <c r="F3871" s="91" t="s">
        <v>347</v>
      </c>
      <c r="G3871" s="300" t="s">
        <v>511</v>
      </c>
    </row>
    <row r="3872" spans="5:7">
      <c r="E3872" s="91" t="s">
        <v>3810</v>
      </c>
      <c r="F3872" s="91" t="s">
        <v>323</v>
      </c>
      <c r="G3872" s="300" t="s">
        <v>511</v>
      </c>
    </row>
    <row r="3873" spans="5:7">
      <c r="E3873" s="91" t="s">
        <v>3811</v>
      </c>
      <c r="F3873" s="91" t="s">
        <v>323</v>
      </c>
      <c r="G3873" s="300" t="s">
        <v>511</v>
      </c>
    </row>
    <row r="3874" spans="5:7">
      <c r="E3874" s="91" t="s">
        <v>3812</v>
      </c>
      <c r="F3874" s="91" t="s">
        <v>478</v>
      </c>
      <c r="G3874" s="300" t="s">
        <v>511</v>
      </c>
    </row>
    <row r="3875" spans="5:7">
      <c r="E3875" s="91" t="s">
        <v>3813</v>
      </c>
      <c r="F3875" s="91" t="s">
        <v>347</v>
      </c>
      <c r="G3875" s="300" t="s">
        <v>511</v>
      </c>
    </row>
    <row r="3876" spans="5:7">
      <c r="E3876" s="91" t="s">
        <v>3814</v>
      </c>
      <c r="F3876" s="91" t="s">
        <v>467</v>
      </c>
      <c r="G3876" s="300" t="s">
        <v>511</v>
      </c>
    </row>
    <row r="3877" spans="5:7">
      <c r="E3877" s="91" t="s">
        <v>3815</v>
      </c>
      <c r="F3877" s="91" t="s">
        <v>323</v>
      </c>
      <c r="G3877" s="300" t="s">
        <v>511</v>
      </c>
    </row>
    <row r="3878" spans="5:7">
      <c r="E3878" s="91" t="s">
        <v>3816</v>
      </c>
      <c r="F3878" s="91" t="s">
        <v>323</v>
      </c>
      <c r="G3878" s="300" t="s">
        <v>511</v>
      </c>
    </row>
    <row r="3879" spans="5:7">
      <c r="E3879" s="91" t="s">
        <v>3817</v>
      </c>
      <c r="F3879" s="91" t="s">
        <v>414</v>
      </c>
      <c r="G3879" s="300" t="s">
        <v>511</v>
      </c>
    </row>
    <row r="3880" spans="5:7">
      <c r="E3880" s="91" t="s">
        <v>3818</v>
      </c>
      <c r="F3880" s="91" t="s">
        <v>323</v>
      </c>
      <c r="G3880" s="300" t="s">
        <v>511</v>
      </c>
    </row>
    <row r="3881" spans="5:7">
      <c r="E3881" s="91" t="s">
        <v>3819</v>
      </c>
      <c r="F3881" s="91" t="s">
        <v>329</v>
      </c>
      <c r="G3881" s="300" t="s">
        <v>511</v>
      </c>
    </row>
    <row r="3882" spans="5:7">
      <c r="E3882" s="91" t="s">
        <v>3819</v>
      </c>
      <c r="F3882" s="91" t="s">
        <v>326</v>
      </c>
      <c r="G3882" s="300" t="s">
        <v>511</v>
      </c>
    </row>
    <row r="3883" spans="5:7">
      <c r="E3883" s="91" t="s">
        <v>3819</v>
      </c>
      <c r="F3883" s="91" t="s">
        <v>327</v>
      </c>
      <c r="G3883" s="300" t="s">
        <v>511</v>
      </c>
    </row>
    <row r="3884" spans="5:7">
      <c r="E3884" s="91" t="s">
        <v>3820</v>
      </c>
      <c r="F3884" s="91" t="s">
        <v>321</v>
      </c>
      <c r="G3884" s="300" t="s">
        <v>511</v>
      </c>
    </row>
    <row r="3885" spans="5:7">
      <c r="E3885" s="91" t="s">
        <v>3821</v>
      </c>
      <c r="F3885" s="91" t="s">
        <v>323</v>
      </c>
      <c r="G3885" s="300" t="s">
        <v>511</v>
      </c>
    </row>
    <row r="3886" spans="5:7">
      <c r="E3886" s="91" t="s">
        <v>3822</v>
      </c>
      <c r="F3886" s="91" t="s">
        <v>323</v>
      </c>
      <c r="G3886" s="300" t="s">
        <v>511</v>
      </c>
    </row>
    <row r="3887" spans="5:7">
      <c r="E3887" s="91" t="s">
        <v>3823</v>
      </c>
      <c r="F3887" s="91" t="s">
        <v>321</v>
      </c>
      <c r="G3887" s="300" t="s">
        <v>511</v>
      </c>
    </row>
    <row r="3888" spans="5:7">
      <c r="E3888" s="91" t="s">
        <v>3824</v>
      </c>
      <c r="F3888" s="91" t="s">
        <v>329</v>
      </c>
      <c r="G3888" s="300" t="s">
        <v>511</v>
      </c>
    </row>
    <row r="3889" spans="5:7">
      <c r="E3889" s="91" t="s">
        <v>3825</v>
      </c>
      <c r="F3889" s="91" t="s">
        <v>347</v>
      </c>
      <c r="G3889" s="300" t="s">
        <v>511</v>
      </c>
    </row>
    <row r="3890" spans="5:7">
      <c r="E3890" s="91" t="s">
        <v>3826</v>
      </c>
      <c r="F3890" s="91" t="s">
        <v>347</v>
      </c>
      <c r="G3890" s="300" t="s">
        <v>511</v>
      </c>
    </row>
    <row r="3891" spans="5:7">
      <c r="E3891" s="91" t="s">
        <v>3827</v>
      </c>
      <c r="F3891" s="91" t="s">
        <v>323</v>
      </c>
      <c r="G3891" s="300" t="s">
        <v>511</v>
      </c>
    </row>
    <row r="3892" spans="5:7">
      <c r="E3892" s="91" t="s">
        <v>3828</v>
      </c>
      <c r="F3892" s="91" t="s">
        <v>329</v>
      </c>
      <c r="G3892" s="300" t="s">
        <v>511</v>
      </c>
    </row>
    <row r="3893" spans="5:7">
      <c r="E3893" s="91" t="s">
        <v>3829</v>
      </c>
      <c r="F3893" s="91" t="s">
        <v>326</v>
      </c>
      <c r="G3893" s="300" t="s">
        <v>511</v>
      </c>
    </row>
    <row r="3894" spans="5:7">
      <c r="E3894" s="91" t="s">
        <v>3830</v>
      </c>
      <c r="F3894" s="91" t="s">
        <v>326</v>
      </c>
      <c r="G3894" s="300" t="s">
        <v>511</v>
      </c>
    </row>
    <row r="3895" spans="5:7">
      <c r="E3895" s="91" t="s">
        <v>3831</v>
      </c>
      <c r="F3895" s="91" t="s">
        <v>329</v>
      </c>
      <c r="G3895" s="300" t="s">
        <v>511</v>
      </c>
    </row>
    <row r="3896" spans="5:7">
      <c r="E3896" s="91" t="s">
        <v>3831</v>
      </c>
      <c r="F3896" s="91" t="s">
        <v>326</v>
      </c>
      <c r="G3896" s="300" t="s">
        <v>511</v>
      </c>
    </row>
    <row r="3897" spans="5:7">
      <c r="E3897" s="91" t="s">
        <v>3832</v>
      </c>
      <c r="F3897" s="91" t="s">
        <v>323</v>
      </c>
      <c r="G3897" s="300" t="s">
        <v>511</v>
      </c>
    </row>
    <row r="3898" spans="5:7">
      <c r="E3898" s="91" t="s">
        <v>3833</v>
      </c>
      <c r="F3898" s="91" t="s">
        <v>321</v>
      </c>
      <c r="G3898" s="300" t="s">
        <v>511</v>
      </c>
    </row>
    <row r="3899" spans="5:7">
      <c r="E3899" s="91" t="s">
        <v>3834</v>
      </c>
      <c r="F3899" s="91" t="s">
        <v>321</v>
      </c>
      <c r="G3899" s="300" t="s">
        <v>511</v>
      </c>
    </row>
    <row r="3900" spans="5:7">
      <c r="E3900" s="91" t="s">
        <v>3835</v>
      </c>
      <c r="F3900" s="91" t="s">
        <v>321</v>
      </c>
      <c r="G3900" s="300" t="s">
        <v>511</v>
      </c>
    </row>
    <row r="3901" spans="5:7">
      <c r="E3901" s="91" t="s">
        <v>3836</v>
      </c>
      <c r="F3901" s="91" t="s">
        <v>347</v>
      </c>
      <c r="G3901" s="300" t="s">
        <v>511</v>
      </c>
    </row>
    <row r="3902" spans="5:7">
      <c r="E3902" s="91" t="s">
        <v>3837</v>
      </c>
      <c r="F3902" s="91" t="s">
        <v>326</v>
      </c>
      <c r="G3902" s="300" t="s">
        <v>511</v>
      </c>
    </row>
    <row r="3903" spans="5:7">
      <c r="E3903" s="91" t="s">
        <v>3838</v>
      </c>
      <c r="F3903" s="91" t="s">
        <v>323</v>
      </c>
      <c r="G3903" s="300" t="s">
        <v>511</v>
      </c>
    </row>
    <row r="3904" spans="5:7">
      <c r="E3904" s="91" t="s">
        <v>3839</v>
      </c>
      <c r="F3904" s="91" t="s">
        <v>329</v>
      </c>
      <c r="G3904" s="300" t="s">
        <v>511</v>
      </c>
    </row>
    <row r="3905" spans="5:7">
      <c r="E3905" s="91" t="s">
        <v>3840</v>
      </c>
      <c r="F3905" s="91" t="s">
        <v>323</v>
      </c>
      <c r="G3905" s="300" t="s">
        <v>511</v>
      </c>
    </row>
    <row r="3906" spans="5:7">
      <c r="E3906" s="91" t="s">
        <v>3841</v>
      </c>
      <c r="F3906" s="91" t="s">
        <v>329</v>
      </c>
      <c r="G3906" s="300" t="s">
        <v>511</v>
      </c>
    </row>
    <row r="3907" spans="5:7">
      <c r="E3907" s="91" t="s">
        <v>3842</v>
      </c>
      <c r="F3907" s="91" t="s">
        <v>323</v>
      </c>
      <c r="G3907" s="300" t="s">
        <v>511</v>
      </c>
    </row>
    <row r="3908" spans="5:7">
      <c r="E3908" s="91" t="s">
        <v>3843</v>
      </c>
      <c r="F3908" s="91" t="s">
        <v>326</v>
      </c>
      <c r="G3908" s="300" t="s">
        <v>511</v>
      </c>
    </row>
    <row r="3909" spans="5:7">
      <c r="E3909" s="91" t="s">
        <v>3843</v>
      </c>
      <c r="F3909" s="91" t="s">
        <v>329</v>
      </c>
      <c r="G3909" s="300" t="s">
        <v>511</v>
      </c>
    </row>
    <row r="3910" spans="5:7">
      <c r="E3910" s="91" t="s">
        <v>3844</v>
      </c>
      <c r="F3910" s="91" t="s">
        <v>321</v>
      </c>
      <c r="G3910" s="300" t="s">
        <v>511</v>
      </c>
    </row>
    <row r="3911" spans="5:7">
      <c r="E3911" s="91" t="s">
        <v>3845</v>
      </c>
      <c r="F3911" s="91" t="s">
        <v>329</v>
      </c>
      <c r="G3911" s="300" t="s">
        <v>511</v>
      </c>
    </row>
    <row r="3912" spans="5:7">
      <c r="E3912" s="91" t="s">
        <v>3845</v>
      </c>
      <c r="F3912" s="91" t="s">
        <v>326</v>
      </c>
      <c r="G3912" s="300" t="s">
        <v>511</v>
      </c>
    </row>
    <row r="3913" spans="5:7">
      <c r="E3913" s="91" t="s">
        <v>3846</v>
      </c>
      <c r="F3913" s="91" t="s">
        <v>478</v>
      </c>
      <c r="G3913" s="300" t="s">
        <v>511</v>
      </c>
    </row>
    <row r="3914" spans="5:7">
      <c r="E3914" s="91" t="s">
        <v>3847</v>
      </c>
      <c r="F3914" s="91" t="s">
        <v>314</v>
      </c>
      <c r="G3914" s="300" t="s">
        <v>511</v>
      </c>
    </row>
    <row r="3915" spans="5:7">
      <c r="E3915" s="91" t="s">
        <v>3848</v>
      </c>
      <c r="F3915" s="91" t="s">
        <v>323</v>
      </c>
      <c r="G3915" s="300" t="s">
        <v>511</v>
      </c>
    </row>
    <row r="3916" spans="5:7">
      <c r="E3916" s="91" t="s">
        <v>3849</v>
      </c>
      <c r="F3916" s="91" t="s">
        <v>458</v>
      </c>
      <c r="G3916" s="300" t="s">
        <v>511</v>
      </c>
    </row>
    <row r="3917" spans="5:7">
      <c r="E3917" s="91" t="s">
        <v>3849</v>
      </c>
      <c r="F3917" s="91" t="s">
        <v>488</v>
      </c>
      <c r="G3917" s="300" t="s">
        <v>511</v>
      </c>
    </row>
    <row r="3918" spans="5:7">
      <c r="E3918" s="91" t="s">
        <v>3850</v>
      </c>
      <c r="F3918" s="91" t="s">
        <v>347</v>
      </c>
      <c r="G3918" s="300" t="s">
        <v>511</v>
      </c>
    </row>
    <row r="3919" spans="5:7">
      <c r="E3919" s="91" t="s">
        <v>3851</v>
      </c>
      <c r="F3919" s="91" t="s">
        <v>321</v>
      </c>
      <c r="G3919" s="300" t="s">
        <v>511</v>
      </c>
    </row>
    <row r="3920" spans="5:7">
      <c r="E3920" s="91" t="s">
        <v>3852</v>
      </c>
      <c r="F3920" s="91" t="s">
        <v>337</v>
      </c>
      <c r="G3920" s="300" t="s">
        <v>511</v>
      </c>
    </row>
    <row r="3921" spans="5:7">
      <c r="E3921" s="91" t="s">
        <v>3853</v>
      </c>
      <c r="F3921" s="91" t="s">
        <v>347</v>
      </c>
      <c r="G3921" s="300" t="s">
        <v>511</v>
      </c>
    </row>
    <row r="3922" spans="5:7">
      <c r="E3922" s="91" t="s">
        <v>3854</v>
      </c>
      <c r="F3922" s="91" t="s">
        <v>329</v>
      </c>
      <c r="G3922" s="300" t="s">
        <v>511</v>
      </c>
    </row>
    <row r="3923" spans="5:7">
      <c r="E3923" s="91" t="s">
        <v>3854</v>
      </c>
      <c r="F3923" s="91" t="s">
        <v>326</v>
      </c>
      <c r="G3923" s="300" t="s">
        <v>511</v>
      </c>
    </row>
    <row r="3924" spans="5:7">
      <c r="E3924" s="91" t="s">
        <v>3855</v>
      </c>
      <c r="F3924" s="91" t="s">
        <v>329</v>
      </c>
      <c r="G3924" s="300" t="s">
        <v>511</v>
      </c>
    </row>
    <row r="3925" spans="5:7">
      <c r="E3925" s="91" t="s">
        <v>3855</v>
      </c>
      <c r="F3925" s="91" t="s">
        <v>326</v>
      </c>
      <c r="G3925" s="300" t="s">
        <v>511</v>
      </c>
    </row>
    <row r="3926" spans="5:7">
      <c r="E3926" s="91" t="s">
        <v>3856</v>
      </c>
      <c r="F3926" s="91" t="s">
        <v>321</v>
      </c>
      <c r="G3926" s="300" t="s">
        <v>511</v>
      </c>
    </row>
    <row r="3927" spans="5:7">
      <c r="E3927" s="91" t="s">
        <v>3857</v>
      </c>
      <c r="F3927" s="91" t="s">
        <v>329</v>
      </c>
      <c r="G3927" s="300" t="s">
        <v>511</v>
      </c>
    </row>
    <row r="3928" spans="5:7">
      <c r="E3928" s="91" t="s">
        <v>3857</v>
      </c>
      <c r="F3928" s="91" t="s">
        <v>326</v>
      </c>
      <c r="G3928" s="300" t="s">
        <v>511</v>
      </c>
    </row>
    <row r="3929" spans="5:7">
      <c r="E3929" s="91" t="s">
        <v>3857</v>
      </c>
      <c r="F3929" s="91" t="s">
        <v>327</v>
      </c>
      <c r="G3929" s="300" t="s">
        <v>511</v>
      </c>
    </row>
    <row r="3930" spans="5:7">
      <c r="E3930" s="91" t="s">
        <v>3858</v>
      </c>
      <c r="F3930" s="91" t="s">
        <v>321</v>
      </c>
      <c r="G3930" s="300" t="s">
        <v>511</v>
      </c>
    </row>
    <row r="3931" spans="5:7">
      <c r="E3931" s="91" t="s">
        <v>3859</v>
      </c>
      <c r="F3931" s="91" t="s">
        <v>323</v>
      </c>
      <c r="G3931" s="300" t="s">
        <v>511</v>
      </c>
    </row>
    <row r="3932" spans="5:7">
      <c r="E3932" s="91" t="s">
        <v>3860</v>
      </c>
      <c r="F3932" s="91" t="s">
        <v>329</v>
      </c>
      <c r="G3932" s="300" t="s">
        <v>511</v>
      </c>
    </row>
    <row r="3933" spans="5:7">
      <c r="E3933" s="91" t="s">
        <v>3861</v>
      </c>
      <c r="F3933" s="91" t="s">
        <v>329</v>
      </c>
      <c r="G3933" s="300" t="s">
        <v>511</v>
      </c>
    </row>
    <row r="3934" spans="5:7">
      <c r="E3934" s="91" t="s">
        <v>3861</v>
      </c>
      <c r="F3934" s="91" t="s">
        <v>326</v>
      </c>
      <c r="G3934" s="300" t="s">
        <v>511</v>
      </c>
    </row>
    <row r="3935" spans="5:7">
      <c r="E3935" s="91" t="s">
        <v>3861</v>
      </c>
      <c r="F3935" s="91" t="s">
        <v>327</v>
      </c>
      <c r="G3935" s="300" t="s">
        <v>511</v>
      </c>
    </row>
    <row r="3936" spans="5:7">
      <c r="E3936" s="91" t="s">
        <v>3862</v>
      </c>
      <c r="F3936" s="91" t="s">
        <v>347</v>
      </c>
      <c r="G3936" s="300" t="s">
        <v>511</v>
      </c>
    </row>
    <row r="3937" spans="5:7">
      <c r="E3937" s="91" t="s">
        <v>3863</v>
      </c>
      <c r="F3937" s="91" t="s">
        <v>326</v>
      </c>
      <c r="G3937" s="300" t="s">
        <v>511</v>
      </c>
    </row>
    <row r="3938" spans="5:7">
      <c r="E3938" s="91" t="s">
        <v>3864</v>
      </c>
      <c r="F3938" s="91" t="s">
        <v>414</v>
      </c>
      <c r="G3938" s="300" t="s">
        <v>511</v>
      </c>
    </row>
    <row r="3939" spans="5:7">
      <c r="E3939" s="91" t="s">
        <v>3865</v>
      </c>
      <c r="F3939" s="91" t="s">
        <v>347</v>
      </c>
      <c r="G3939" s="300" t="s">
        <v>511</v>
      </c>
    </row>
    <row r="3940" spans="5:7">
      <c r="E3940" s="91" t="s">
        <v>3866</v>
      </c>
      <c r="F3940" s="91" t="s">
        <v>347</v>
      </c>
      <c r="G3940" s="300" t="s">
        <v>511</v>
      </c>
    </row>
    <row r="3941" spans="5:7">
      <c r="E3941" s="91" t="s">
        <v>3867</v>
      </c>
      <c r="F3941" s="91" t="s">
        <v>347</v>
      </c>
      <c r="G3941" s="300" t="s">
        <v>511</v>
      </c>
    </row>
    <row r="3942" spans="5:7">
      <c r="E3942" s="91" t="s">
        <v>3868</v>
      </c>
      <c r="F3942" s="91" t="s">
        <v>347</v>
      </c>
      <c r="G3942" s="300" t="s">
        <v>511</v>
      </c>
    </row>
    <row r="3943" spans="5:7">
      <c r="E3943" s="91" t="s">
        <v>3868</v>
      </c>
      <c r="F3943" s="91" t="s">
        <v>314</v>
      </c>
      <c r="G3943" s="300" t="s">
        <v>511</v>
      </c>
    </row>
    <row r="3944" spans="5:7">
      <c r="E3944" s="91" t="s">
        <v>3869</v>
      </c>
      <c r="F3944" s="91" t="s">
        <v>323</v>
      </c>
      <c r="G3944" s="300" t="s">
        <v>511</v>
      </c>
    </row>
    <row r="3945" spans="5:7">
      <c r="E3945" s="91" t="s">
        <v>3870</v>
      </c>
      <c r="F3945" s="91" t="s">
        <v>347</v>
      </c>
      <c r="G3945" s="300" t="s">
        <v>511</v>
      </c>
    </row>
    <row r="3946" spans="5:7">
      <c r="E3946" s="91" t="s">
        <v>3870</v>
      </c>
      <c r="F3946" s="91" t="s">
        <v>458</v>
      </c>
      <c r="G3946" s="300" t="s">
        <v>511</v>
      </c>
    </row>
    <row r="3947" spans="5:7">
      <c r="E3947" s="91" t="s">
        <v>3870</v>
      </c>
      <c r="F3947" s="91" t="s">
        <v>488</v>
      </c>
      <c r="G3947" s="300" t="s">
        <v>511</v>
      </c>
    </row>
    <row r="3948" spans="5:7">
      <c r="E3948" s="91" t="s">
        <v>3871</v>
      </c>
      <c r="F3948" s="91" t="s">
        <v>347</v>
      </c>
      <c r="G3948" s="300" t="s">
        <v>511</v>
      </c>
    </row>
    <row r="3949" spans="5:7">
      <c r="E3949" s="91" t="s">
        <v>3871</v>
      </c>
      <c r="F3949" s="91" t="s">
        <v>314</v>
      </c>
      <c r="G3949" s="300" t="s">
        <v>511</v>
      </c>
    </row>
    <row r="3950" spans="5:7">
      <c r="E3950" s="91" t="s">
        <v>3872</v>
      </c>
      <c r="F3950" s="91" t="s">
        <v>323</v>
      </c>
      <c r="G3950" s="300" t="s">
        <v>511</v>
      </c>
    </row>
    <row r="3951" spans="5:7">
      <c r="E3951" s="91" t="s">
        <v>3873</v>
      </c>
      <c r="F3951" s="91" t="s">
        <v>458</v>
      </c>
      <c r="G3951" s="300" t="s">
        <v>511</v>
      </c>
    </row>
    <row r="3952" spans="5:7">
      <c r="E3952" s="91" t="s">
        <v>3873</v>
      </c>
      <c r="F3952" s="91" t="s">
        <v>488</v>
      </c>
      <c r="G3952" s="300" t="s">
        <v>511</v>
      </c>
    </row>
    <row r="3953" spans="5:7">
      <c r="E3953" s="91" t="s">
        <v>3874</v>
      </c>
      <c r="F3953" s="91" t="s">
        <v>323</v>
      </c>
      <c r="G3953" s="300" t="s">
        <v>511</v>
      </c>
    </row>
    <row r="3954" spans="5:7">
      <c r="E3954" s="91" t="s">
        <v>3875</v>
      </c>
      <c r="F3954" s="91" t="s">
        <v>323</v>
      </c>
      <c r="G3954" s="300" t="s">
        <v>511</v>
      </c>
    </row>
    <row r="3955" spans="5:7">
      <c r="E3955" s="91" t="s">
        <v>3876</v>
      </c>
      <c r="F3955" s="91" t="s">
        <v>323</v>
      </c>
      <c r="G3955" s="300" t="s">
        <v>511</v>
      </c>
    </row>
    <row r="3956" spans="5:7">
      <c r="E3956" s="91" t="s">
        <v>3877</v>
      </c>
      <c r="F3956" s="91" t="s">
        <v>478</v>
      </c>
      <c r="G3956" s="300" t="s">
        <v>511</v>
      </c>
    </row>
    <row r="3957" spans="5:7">
      <c r="E3957" s="91" t="s">
        <v>3878</v>
      </c>
      <c r="F3957" s="91" t="s">
        <v>547</v>
      </c>
      <c r="G3957" s="300" t="s">
        <v>511</v>
      </c>
    </row>
    <row r="3958" spans="5:7">
      <c r="E3958" s="91" t="s">
        <v>3879</v>
      </c>
      <c r="F3958" s="91" t="s">
        <v>323</v>
      </c>
      <c r="G3958" s="300" t="s">
        <v>511</v>
      </c>
    </row>
    <row r="3959" spans="5:7">
      <c r="E3959" s="91" t="s">
        <v>3880</v>
      </c>
      <c r="F3959" s="91" t="s">
        <v>323</v>
      </c>
      <c r="G3959" s="300" t="s">
        <v>511</v>
      </c>
    </row>
    <row r="3960" spans="5:7">
      <c r="E3960" s="91" t="s">
        <v>3881</v>
      </c>
      <c r="F3960" s="91" t="s">
        <v>323</v>
      </c>
      <c r="G3960" s="300" t="s">
        <v>511</v>
      </c>
    </row>
    <row r="3961" spans="5:7">
      <c r="E3961" s="91" t="s">
        <v>3882</v>
      </c>
      <c r="F3961" s="91" t="s">
        <v>326</v>
      </c>
      <c r="G3961" s="300" t="s">
        <v>511</v>
      </c>
    </row>
    <row r="3962" spans="5:7">
      <c r="E3962" s="91" t="s">
        <v>3883</v>
      </c>
      <c r="F3962" s="91" t="s">
        <v>323</v>
      </c>
      <c r="G3962" s="300" t="s">
        <v>511</v>
      </c>
    </row>
    <row r="3963" spans="5:7">
      <c r="E3963" s="91" t="s">
        <v>3884</v>
      </c>
      <c r="F3963" s="91" t="s">
        <v>478</v>
      </c>
      <c r="G3963" s="300" t="s">
        <v>511</v>
      </c>
    </row>
    <row r="3964" spans="5:7">
      <c r="E3964" s="91" t="s">
        <v>3885</v>
      </c>
      <c r="F3964" s="91" t="s">
        <v>547</v>
      </c>
      <c r="G3964" s="300" t="s">
        <v>511</v>
      </c>
    </row>
    <row r="3965" spans="5:7">
      <c r="E3965" s="91" t="s">
        <v>3886</v>
      </c>
      <c r="F3965" s="91" t="s">
        <v>414</v>
      </c>
      <c r="G3965" s="300" t="s">
        <v>511</v>
      </c>
    </row>
    <row r="3966" spans="5:7">
      <c r="E3966" s="91" t="s">
        <v>3887</v>
      </c>
      <c r="F3966" s="91" t="s">
        <v>314</v>
      </c>
      <c r="G3966" s="300" t="s">
        <v>511</v>
      </c>
    </row>
    <row r="3967" spans="5:7">
      <c r="E3967" s="91" t="s">
        <v>3888</v>
      </c>
      <c r="F3967" s="91" t="s">
        <v>329</v>
      </c>
      <c r="G3967" s="300" t="s">
        <v>511</v>
      </c>
    </row>
    <row r="3968" spans="5:7">
      <c r="E3968" s="91" t="s">
        <v>3888</v>
      </c>
      <c r="F3968" s="91" t="s">
        <v>326</v>
      </c>
      <c r="G3968" s="300" t="s">
        <v>511</v>
      </c>
    </row>
    <row r="3969" spans="5:7">
      <c r="E3969" s="91" t="s">
        <v>3889</v>
      </c>
      <c r="F3969" s="91" t="s">
        <v>547</v>
      </c>
      <c r="G3969" s="300" t="s">
        <v>511</v>
      </c>
    </row>
    <row r="3970" spans="5:7">
      <c r="E3970" s="91" t="s">
        <v>3890</v>
      </c>
      <c r="F3970" s="91" t="s">
        <v>478</v>
      </c>
      <c r="G3970" s="300" t="s">
        <v>511</v>
      </c>
    </row>
    <row r="3971" spans="5:7">
      <c r="E3971" s="91" t="s">
        <v>3891</v>
      </c>
      <c r="F3971" s="91" t="s">
        <v>323</v>
      </c>
      <c r="G3971" s="300" t="s">
        <v>511</v>
      </c>
    </row>
    <row r="3972" spans="5:7">
      <c r="E3972" s="91" t="s">
        <v>3892</v>
      </c>
      <c r="F3972" s="91" t="s">
        <v>323</v>
      </c>
      <c r="G3972" s="300" t="s">
        <v>511</v>
      </c>
    </row>
    <row r="3973" spans="5:7">
      <c r="E3973" s="91" t="s">
        <v>3893</v>
      </c>
      <c r="F3973" s="91" t="s">
        <v>547</v>
      </c>
      <c r="G3973" s="300" t="s">
        <v>511</v>
      </c>
    </row>
    <row r="3974" spans="5:7">
      <c r="E3974" s="91" t="s">
        <v>3894</v>
      </c>
      <c r="F3974" s="91" t="s">
        <v>323</v>
      </c>
      <c r="G3974" s="300" t="s">
        <v>511</v>
      </c>
    </row>
    <row r="3975" spans="5:7">
      <c r="E3975" s="91" t="s">
        <v>3895</v>
      </c>
      <c r="F3975" s="91" t="s">
        <v>321</v>
      </c>
      <c r="G3975" s="300" t="s">
        <v>511</v>
      </c>
    </row>
    <row r="3976" spans="5:7">
      <c r="E3976" s="91" t="s">
        <v>3896</v>
      </c>
      <c r="F3976" s="91" t="s">
        <v>323</v>
      </c>
      <c r="G3976" s="300" t="s">
        <v>511</v>
      </c>
    </row>
    <row r="3977" spans="5:7">
      <c r="E3977" s="91" t="s">
        <v>3897</v>
      </c>
      <c r="F3977" s="91" t="s">
        <v>478</v>
      </c>
      <c r="G3977" s="300" t="s">
        <v>511</v>
      </c>
    </row>
    <row r="3978" spans="5:7">
      <c r="E3978" s="91" t="s">
        <v>3898</v>
      </c>
      <c r="F3978" s="91" t="s">
        <v>323</v>
      </c>
      <c r="G3978" s="300" t="s">
        <v>511</v>
      </c>
    </row>
    <row r="3979" spans="5:7">
      <c r="E3979" s="91" t="s">
        <v>3899</v>
      </c>
      <c r="F3979" s="91" t="s">
        <v>329</v>
      </c>
      <c r="G3979" s="300" t="s">
        <v>511</v>
      </c>
    </row>
    <row r="3980" spans="5:7">
      <c r="E3980" s="91" t="s">
        <v>3900</v>
      </c>
      <c r="F3980" s="91" t="s">
        <v>323</v>
      </c>
      <c r="G3980" s="300" t="s">
        <v>511</v>
      </c>
    </row>
    <row r="3981" spans="5:7">
      <c r="E3981" s="91" t="s">
        <v>3901</v>
      </c>
      <c r="F3981" s="91" t="s">
        <v>321</v>
      </c>
      <c r="G3981" s="300" t="s">
        <v>511</v>
      </c>
    </row>
    <row r="3982" spans="5:7">
      <c r="E3982" s="91" t="s">
        <v>3902</v>
      </c>
      <c r="F3982" s="91" t="s">
        <v>547</v>
      </c>
      <c r="G3982" s="300" t="s">
        <v>511</v>
      </c>
    </row>
    <row r="3983" spans="5:7">
      <c r="E3983" s="91" t="s">
        <v>3903</v>
      </c>
      <c r="F3983" s="91" t="s">
        <v>347</v>
      </c>
      <c r="G3983" s="300" t="s">
        <v>511</v>
      </c>
    </row>
    <row r="3984" spans="5:7">
      <c r="E3984" s="91" t="s">
        <v>3904</v>
      </c>
      <c r="F3984" s="91" t="s">
        <v>323</v>
      </c>
      <c r="G3984" s="300" t="s">
        <v>511</v>
      </c>
    </row>
    <row r="3985" spans="5:7">
      <c r="E3985" s="91" t="s">
        <v>3905</v>
      </c>
      <c r="F3985" s="91" t="s">
        <v>323</v>
      </c>
      <c r="G3985" s="300" t="s">
        <v>511</v>
      </c>
    </row>
    <row r="3986" spans="5:7">
      <c r="E3986" s="91" t="s">
        <v>3906</v>
      </c>
      <c r="F3986" s="91" t="s">
        <v>323</v>
      </c>
      <c r="G3986" s="300" t="s">
        <v>511</v>
      </c>
    </row>
    <row r="3987" spans="5:7">
      <c r="E3987" s="91" t="s">
        <v>3907</v>
      </c>
      <c r="F3987" s="91" t="s">
        <v>321</v>
      </c>
      <c r="G3987" s="300" t="s">
        <v>511</v>
      </c>
    </row>
    <row r="3988" spans="5:7">
      <c r="E3988" s="91" t="s">
        <v>3908</v>
      </c>
      <c r="F3988" s="91" t="s">
        <v>347</v>
      </c>
      <c r="G3988" s="300" t="s">
        <v>511</v>
      </c>
    </row>
    <row r="3989" spans="5:7">
      <c r="E3989" s="91" t="s">
        <v>3909</v>
      </c>
      <c r="F3989" s="91" t="s">
        <v>323</v>
      </c>
      <c r="G3989" s="300" t="s">
        <v>511</v>
      </c>
    </row>
    <row r="3990" spans="5:7">
      <c r="E3990" s="91" t="s">
        <v>3910</v>
      </c>
      <c r="F3990" s="91" t="s">
        <v>347</v>
      </c>
      <c r="G3990" s="300" t="s">
        <v>511</v>
      </c>
    </row>
    <row r="3991" spans="5:7">
      <c r="E3991" s="91" t="s">
        <v>3910</v>
      </c>
      <c r="F3991" s="91" t="s">
        <v>314</v>
      </c>
      <c r="G3991" s="300" t="s">
        <v>511</v>
      </c>
    </row>
    <row r="3992" spans="5:7">
      <c r="E3992" s="91" t="s">
        <v>3911</v>
      </c>
      <c r="F3992" s="91" t="s">
        <v>323</v>
      </c>
      <c r="G3992" s="300" t="s">
        <v>511</v>
      </c>
    </row>
    <row r="3993" spans="5:7">
      <c r="E3993" s="91" t="s">
        <v>3912</v>
      </c>
      <c r="F3993" s="91" t="s">
        <v>323</v>
      </c>
      <c r="G3993" s="300" t="s">
        <v>511</v>
      </c>
    </row>
    <row r="3994" spans="5:7">
      <c r="E3994" s="91" t="s">
        <v>3913</v>
      </c>
      <c r="F3994" s="91" t="s">
        <v>321</v>
      </c>
      <c r="G3994" s="300" t="s">
        <v>511</v>
      </c>
    </row>
    <row r="3995" spans="5:7">
      <c r="E3995" s="91" t="s">
        <v>3914</v>
      </c>
      <c r="F3995" s="91" t="s">
        <v>347</v>
      </c>
      <c r="G3995" s="300" t="s">
        <v>511</v>
      </c>
    </row>
    <row r="3996" spans="5:7">
      <c r="E3996" s="91" t="s">
        <v>3915</v>
      </c>
      <c r="F3996" s="91" t="s">
        <v>321</v>
      </c>
      <c r="G3996" s="300" t="s">
        <v>511</v>
      </c>
    </row>
    <row r="3997" spans="5:7">
      <c r="E3997" s="91" t="s">
        <v>3916</v>
      </c>
      <c r="F3997" s="91" t="s">
        <v>478</v>
      </c>
      <c r="G3997" s="300" t="s">
        <v>511</v>
      </c>
    </row>
    <row r="3998" spans="5:7">
      <c r="E3998" s="91" t="s">
        <v>3917</v>
      </c>
      <c r="F3998" s="91" t="s">
        <v>323</v>
      </c>
      <c r="G3998" s="300" t="s">
        <v>511</v>
      </c>
    </row>
    <row r="3999" spans="5:7">
      <c r="E3999" s="91" t="s">
        <v>3918</v>
      </c>
      <c r="F3999" s="91" t="s">
        <v>323</v>
      </c>
      <c r="G3999" s="300" t="s">
        <v>511</v>
      </c>
    </row>
    <row r="4000" spans="5:7">
      <c r="E4000" s="91" t="s">
        <v>3919</v>
      </c>
      <c r="F4000" s="91" t="s">
        <v>323</v>
      </c>
      <c r="G4000" s="300" t="s">
        <v>511</v>
      </c>
    </row>
    <row r="4001" spans="5:7">
      <c r="E4001" s="91" t="s">
        <v>3920</v>
      </c>
      <c r="F4001" s="91" t="s">
        <v>323</v>
      </c>
      <c r="G4001" s="300" t="s">
        <v>511</v>
      </c>
    </row>
    <row r="4002" spans="5:7">
      <c r="E4002" s="91" t="s">
        <v>3921</v>
      </c>
      <c r="F4002" s="91" t="s">
        <v>323</v>
      </c>
      <c r="G4002" s="300" t="s">
        <v>511</v>
      </c>
    </row>
    <row r="4003" spans="5:7">
      <c r="E4003" s="91" t="s">
        <v>3922</v>
      </c>
      <c r="F4003" s="91" t="s">
        <v>323</v>
      </c>
      <c r="G4003" s="300" t="s">
        <v>511</v>
      </c>
    </row>
    <row r="4004" spans="5:7">
      <c r="E4004" s="91" t="s">
        <v>3923</v>
      </c>
      <c r="F4004" s="91" t="s">
        <v>321</v>
      </c>
      <c r="G4004" s="300" t="s">
        <v>511</v>
      </c>
    </row>
    <row r="4005" spans="5:7">
      <c r="E4005" s="91" t="s">
        <v>3924</v>
      </c>
      <c r="F4005" s="91" t="s">
        <v>323</v>
      </c>
      <c r="G4005" s="300" t="s">
        <v>511</v>
      </c>
    </row>
    <row r="4006" spans="5:7">
      <c r="E4006" s="91" t="s">
        <v>3925</v>
      </c>
      <c r="F4006" s="91" t="s">
        <v>323</v>
      </c>
      <c r="G4006" s="300" t="s">
        <v>511</v>
      </c>
    </row>
    <row r="4007" spans="5:7">
      <c r="E4007" s="91" t="s">
        <v>3926</v>
      </c>
      <c r="F4007" s="91" t="s">
        <v>323</v>
      </c>
      <c r="G4007" s="300" t="s">
        <v>511</v>
      </c>
    </row>
    <row r="4008" spans="5:7">
      <c r="E4008" s="91" t="s">
        <v>3927</v>
      </c>
      <c r="F4008" s="91" t="s">
        <v>323</v>
      </c>
      <c r="G4008" s="300" t="s">
        <v>511</v>
      </c>
    </row>
    <row r="4009" spans="5:7">
      <c r="E4009" s="91" t="s">
        <v>3928</v>
      </c>
      <c r="F4009" s="91" t="s">
        <v>323</v>
      </c>
      <c r="G4009" s="300" t="s">
        <v>511</v>
      </c>
    </row>
    <row r="4010" spans="5:7">
      <c r="E4010" s="91" t="s">
        <v>3929</v>
      </c>
      <c r="F4010" s="91" t="s">
        <v>414</v>
      </c>
      <c r="G4010" s="300" t="s">
        <v>511</v>
      </c>
    </row>
    <row r="4011" spans="5:7">
      <c r="E4011" s="91" t="s">
        <v>3930</v>
      </c>
      <c r="F4011" s="91" t="s">
        <v>321</v>
      </c>
      <c r="G4011" s="300" t="s">
        <v>511</v>
      </c>
    </row>
    <row r="4012" spans="5:7">
      <c r="E4012" s="91" t="s">
        <v>3931</v>
      </c>
      <c r="F4012" s="91" t="s">
        <v>323</v>
      </c>
      <c r="G4012" s="300" t="s">
        <v>511</v>
      </c>
    </row>
    <row r="4013" spans="5:7">
      <c r="E4013" s="91" t="s">
        <v>3932</v>
      </c>
      <c r="F4013" s="91" t="s">
        <v>326</v>
      </c>
      <c r="G4013" s="300" t="s">
        <v>511</v>
      </c>
    </row>
    <row r="4014" spans="5:7">
      <c r="E4014" s="91" t="s">
        <v>3932</v>
      </c>
      <c r="F4014" s="91" t="s">
        <v>327</v>
      </c>
      <c r="G4014" s="300" t="s">
        <v>511</v>
      </c>
    </row>
    <row r="4015" spans="5:7">
      <c r="E4015" s="91" t="s">
        <v>3932</v>
      </c>
      <c r="F4015" s="91" t="s">
        <v>329</v>
      </c>
      <c r="G4015" s="300" t="s">
        <v>511</v>
      </c>
    </row>
    <row r="4016" spans="5:7">
      <c r="E4016" s="91" t="s">
        <v>3933</v>
      </c>
      <c r="F4016" s="91" t="s">
        <v>323</v>
      </c>
      <c r="G4016" s="300" t="s">
        <v>511</v>
      </c>
    </row>
    <row r="4017" spans="5:7">
      <c r="E4017" s="91" t="s">
        <v>3934</v>
      </c>
      <c r="F4017" s="91" t="s">
        <v>323</v>
      </c>
      <c r="G4017" s="300" t="s">
        <v>511</v>
      </c>
    </row>
    <row r="4018" spans="5:7">
      <c r="E4018" s="91" t="s">
        <v>3935</v>
      </c>
      <c r="F4018" s="91" t="s">
        <v>321</v>
      </c>
      <c r="G4018" s="300" t="s">
        <v>511</v>
      </c>
    </row>
    <row r="4019" spans="5:7">
      <c r="E4019" s="91" t="s">
        <v>3936</v>
      </c>
      <c r="F4019" s="91" t="s">
        <v>323</v>
      </c>
      <c r="G4019" s="300" t="s">
        <v>511</v>
      </c>
    </row>
    <row r="4020" spans="5:7">
      <c r="E4020" s="91" t="s">
        <v>3937</v>
      </c>
      <c r="F4020" s="91" t="s">
        <v>347</v>
      </c>
      <c r="G4020" s="300" t="s">
        <v>511</v>
      </c>
    </row>
    <row r="4021" spans="5:7">
      <c r="E4021" s="91" t="s">
        <v>3938</v>
      </c>
      <c r="F4021" s="91" t="s">
        <v>321</v>
      </c>
      <c r="G4021" s="300" t="s">
        <v>511</v>
      </c>
    </row>
    <row r="4022" spans="5:7">
      <c r="E4022" s="91" t="s">
        <v>3939</v>
      </c>
      <c r="F4022" s="91" t="s">
        <v>323</v>
      </c>
      <c r="G4022" s="300" t="s">
        <v>511</v>
      </c>
    </row>
    <row r="4023" spans="5:7">
      <c r="E4023" s="91" t="s">
        <v>3940</v>
      </c>
      <c r="F4023" s="91" t="s">
        <v>323</v>
      </c>
      <c r="G4023" s="300" t="s">
        <v>511</v>
      </c>
    </row>
    <row r="4024" spans="5:7">
      <c r="E4024" s="91" t="s">
        <v>3941</v>
      </c>
      <c r="F4024" s="91" t="s">
        <v>314</v>
      </c>
      <c r="G4024" s="300" t="s">
        <v>511</v>
      </c>
    </row>
    <row r="4025" spans="5:7">
      <c r="E4025" s="91" t="s">
        <v>3942</v>
      </c>
      <c r="F4025" s="91" t="s">
        <v>323</v>
      </c>
      <c r="G4025" s="300" t="s">
        <v>511</v>
      </c>
    </row>
    <row r="4026" spans="5:7">
      <c r="E4026" s="91" t="s">
        <v>3943</v>
      </c>
      <c r="F4026" s="91" t="s">
        <v>323</v>
      </c>
      <c r="G4026" s="300" t="s">
        <v>511</v>
      </c>
    </row>
    <row r="4027" spans="5:7">
      <c r="E4027" s="91" t="s">
        <v>3944</v>
      </c>
      <c r="F4027" s="91" t="s">
        <v>323</v>
      </c>
      <c r="G4027" s="300" t="s">
        <v>511</v>
      </c>
    </row>
    <row r="4028" spans="5:7">
      <c r="E4028" s="91" t="s">
        <v>3945</v>
      </c>
      <c r="F4028" s="91" t="s">
        <v>323</v>
      </c>
      <c r="G4028" s="300" t="s">
        <v>511</v>
      </c>
    </row>
    <row r="4029" spans="5:7">
      <c r="E4029" s="91" t="s">
        <v>3946</v>
      </c>
      <c r="F4029" s="91" t="s">
        <v>414</v>
      </c>
      <c r="G4029" s="300" t="s">
        <v>511</v>
      </c>
    </row>
    <row r="4030" spans="5:7">
      <c r="E4030" s="91" t="s">
        <v>3947</v>
      </c>
      <c r="F4030" s="91" t="s">
        <v>347</v>
      </c>
      <c r="G4030" s="300" t="s">
        <v>511</v>
      </c>
    </row>
    <row r="4031" spans="5:7">
      <c r="E4031" s="91" t="s">
        <v>3948</v>
      </c>
      <c r="F4031" s="91" t="s">
        <v>323</v>
      </c>
      <c r="G4031" s="300" t="s">
        <v>511</v>
      </c>
    </row>
    <row r="4032" spans="5:7">
      <c r="E4032" s="91" t="s">
        <v>3949</v>
      </c>
      <c r="F4032" s="91" t="s">
        <v>326</v>
      </c>
      <c r="G4032" s="300" t="s">
        <v>511</v>
      </c>
    </row>
    <row r="4033" spans="5:7">
      <c r="E4033" s="91" t="s">
        <v>3949</v>
      </c>
      <c r="F4033" s="91" t="s">
        <v>329</v>
      </c>
      <c r="G4033" s="300" t="s">
        <v>511</v>
      </c>
    </row>
    <row r="4034" spans="5:7">
      <c r="E4034" s="91" t="s">
        <v>3950</v>
      </c>
      <c r="F4034" s="91" t="s">
        <v>314</v>
      </c>
      <c r="G4034" s="300" t="s">
        <v>511</v>
      </c>
    </row>
    <row r="4035" spans="5:7">
      <c r="E4035" s="91" t="s">
        <v>3951</v>
      </c>
      <c r="F4035" s="91" t="s">
        <v>323</v>
      </c>
      <c r="G4035" s="300" t="s">
        <v>511</v>
      </c>
    </row>
    <row r="4036" spans="5:7">
      <c r="E4036" s="91" t="s">
        <v>3952</v>
      </c>
      <c r="F4036" s="91" t="s">
        <v>329</v>
      </c>
      <c r="G4036" s="300" t="s">
        <v>511</v>
      </c>
    </row>
    <row r="4037" spans="5:7">
      <c r="E4037" s="91" t="s">
        <v>3952</v>
      </c>
      <c r="F4037" s="91" t="s">
        <v>326</v>
      </c>
      <c r="G4037" s="300" t="s">
        <v>511</v>
      </c>
    </row>
    <row r="4038" spans="5:7">
      <c r="E4038" s="91" t="s">
        <v>3953</v>
      </c>
      <c r="F4038" s="91" t="s">
        <v>347</v>
      </c>
      <c r="G4038" s="300" t="s">
        <v>511</v>
      </c>
    </row>
    <row r="4039" spans="5:7">
      <c r="E4039" s="91" t="s">
        <v>3954</v>
      </c>
      <c r="F4039" s="91" t="s">
        <v>329</v>
      </c>
      <c r="G4039" s="300" t="s">
        <v>511</v>
      </c>
    </row>
    <row r="4040" spans="5:7">
      <c r="E4040" s="91" t="s">
        <v>3955</v>
      </c>
      <c r="F4040" s="91" t="s">
        <v>347</v>
      </c>
      <c r="G4040" s="300" t="s">
        <v>511</v>
      </c>
    </row>
    <row r="4041" spans="5:7">
      <c r="E4041" s="91" t="s">
        <v>3956</v>
      </c>
      <c r="F4041" s="91" t="s">
        <v>314</v>
      </c>
      <c r="G4041" s="300" t="s">
        <v>511</v>
      </c>
    </row>
    <row r="4042" spans="5:7">
      <c r="E4042" s="91" t="s">
        <v>3957</v>
      </c>
      <c r="F4042" s="91" t="s">
        <v>323</v>
      </c>
      <c r="G4042" s="300" t="s">
        <v>511</v>
      </c>
    </row>
    <row r="4043" spans="5:7">
      <c r="E4043" s="91" t="s">
        <v>3958</v>
      </c>
      <c r="F4043" s="91" t="s">
        <v>329</v>
      </c>
      <c r="G4043" s="300" t="s">
        <v>511</v>
      </c>
    </row>
    <row r="4044" spans="5:7">
      <c r="E4044" s="91" t="s">
        <v>3959</v>
      </c>
      <c r="F4044" s="91" t="s">
        <v>326</v>
      </c>
      <c r="G4044" s="300" t="s">
        <v>511</v>
      </c>
    </row>
    <row r="4045" spans="5:7">
      <c r="E4045" s="91" t="s">
        <v>3960</v>
      </c>
      <c r="F4045" s="91" t="s">
        <v>323</v>
      </c>
      <c r="G4045" s="300" t="s">
        <v>511</v>
      </c>
    </row>
    <row r="4046" spans="5:7">
      <c r="E4046" s="91" t="s">
        <v>3961</v>
      </c>
      <c r="F4046" s="91" t="s">
        <v>323</v>
      </c>
      <c r="G4046" s="300" t="s">
        <v>511</v>
      </c>
    </row>
    <row r="4047" spans="5:7">
      <c r="E4047" s="91" t="s">
        <v>3962</v>
      </c>
      <c r="F4047" s="91" t="s">
        <v>321</v>
      </c>
      <c r="G4047" s="300" t="s">
        <v>511</v>
      </c>
    </row>
    <row r="4048" spans="5:7">
      <c r="E4048" s="91" t="s">
        <v>3963</v>
      </c>
      <c r="F4048" s="91" t="s">
        <v>323</v>
      </c>
      <c r="G4048" s="300" t="s">
        <v>511</v>
      </c>
    </row>
    <row r="4049" spans="5:7">
      <c r="E4049" s="91" t="s">
        <v>3964</v>
      </c>
      <c r="F4049" s="91" t="s">
        <v>329</v>
      </c>
      <c r="G4049" s="300" t="s">
        <v>511</v>
      </c>
    </row>
    <row r="4050" spans="5:7">
      <c r="E4050" s="91" t="s">
        <v>3965</v>
      </c>
      <c r="F4050" s="91" t="s">
        <v>323</v>
      </c>
      <c r="G4050" s="300" t="s">
        <v>511</v>
      </c>
    </row>
    <row r="4051" spans="5:7">
      <c r="E4051" s="91" t="s">
        <v>3966</v>
      </c>
      <c r="F4051" s="91" t="s">
        <v>321</v>
      </c>
      <c r="G4051" s="300" t="s">
        <v>511</v>
      </c>
    </row>
    <row r="4052" spans="5:7">
      <c r="E4052" s="91" t="s">
        <v>3967</v>
      </c>
      <c r="F4052" s="91" t="s">
        <v>314</v>
      </c>
      <c r="G4052" s="300" t="s">
        <v>511</v>
      </c>
    </row>
    <row r="4053" spans="5:7">
      <c r="E4053" s="91" t="s">
        <v>3968</v>
      </c>
      <c r="F4053" s="91" t="s">
        <v>323</v>
      </c>
      <c r="G4053" s="300" t="s">
        <v>511</v>
      </c>
    </row>
    <row r="4054" spans="5:7">
      <c r="E4054" s="91" t="s">
        <v>3969</v>
      </c>
      <c r="F4054" s="91" t="s">
        <v>323</v>
      </c>
      <c r="G4054" s="300" t="s">
        <v>511</v>
      </c>
    </row>
    <row r="4055" spans="5:7">
      <c r="E4055" s="91" t="s">
        <v>3970</v>
      </c>
      <c r="F4055" s="91" t="s">
        <v>323</v>
      </c>
      <c r="G4055" s="300" t="s">
        <v>511</v>
      </c>
    </row>
    <row r="4056" spans="5:7">
      <c r="E4056" s="91" t="s">
        <v>3971</v>
      </c>
      <c r="F4056" s="91" t="s">
        <v>347</v>
      </c>
      <c r="G4056" s="300" t="s">
        <v>511</v>
      </c>
    </row>
    <row r="4057" spans="5:7">
      <c r="E4057" s="91" t="s">
        <v>3972</v>
      </c>
      <c r="F4057" s="91" t="s">
        <v>323</v>
      </c>
      <c r="G4057" s="300" t="s">
        <v>511</v>
      </c>
    </row>
    <row r="4058" spans="5:7">
      <c r="E4058" s="91" t="s">
        <v>3973</v>
      </c>
      <c r="F4058" s="91" t="s">
        <v>323</v>
      </c>
      <c r="G4058" s="300" t="s">
        <v>511</v>
      </c>
    </row>
    <row r="4059" spans="5:7">
      <c r="E4059" s="91" t="s">
        <v>3974</v>
      </c>
      <c r="F4059" s="91" t="s">
        <v>329</v>
      </c>
      <c r="G4059" s="300" t="s">
        <v>511</v>
      </c>
    </row>
    <row r="4060" spans="5:7">
      <c r="E4060" s="91" t="s">
        <v>3975</v>
      </c>
      <c r="F4060" s="91" t="s">
        <v>323</v>
      </c>
      <c r="G4060" s="300" t="s">
        <v>511</v>
      </c>
    </row>
    <row r="4061" spans="5:7">
      <c r="E4061" s="91" t="s">
        <v>3976</v>
      </c>
      <c r="F4061" s="91" t="s">
        <v>321</v>
      </c>
      <c r="G4061" s="300" t="s">
        <v>511</v>
      </c>
    </row>
    <row r="4062" spans="5:7">
      <c r="E4062" s="91" t="s">
        <v>3977</v>
      </c>
      <c r="F4062" s="91" t="s">
        <v>321</v>
      </c>
      <c r="G4062" s="300" t="s">
        <v>511</v>
      </c>
    </row>
    <row r="4063" spans="5:7">
      <c r="E4063" s="91" t="s">
        <v>3978</v>
      </c>
      <c r="F4063" s="91" t="s">
        <v>323</v>
      </c>
      <c r="G4063" s="300" t="s">
        <v>511</v>
      </c>
    </row>
    <row r="4064" spans="5:7">
      <c r="E4064" s="91" t="s">
        <v>3979</v>
      </c>
      <c r="F4064" s="91" t="s">
        <v>323</v>
      </c>
      <c r="G4064" s="300" t="s">
        <v>511</v>
      </c>
    </row>
    <row r="4065" spans="5:7">
      <c r="E4065" s="91" t="s">
        <v>3980</v>
      </c>
      <c r="F4065" s="91" t="s">
        <v>321</v>
      </c>
      <c r="G4065" s="300" t="s">
        <v>511</v>
      </c>
    </row>
    <row r="4066" spans="5:7">
      <c r="E4066" s="91" t="s">
        <v>3981</v>
      </c>
      <c r="F4066" s="91" t="s">
        <v>347</v>
      </c>
      <c r="G4066" s="300" t="s">
        <v>511</v>
      </c>
    </row>
    <row r="4067" spans="5:7">
      <c r="E4067" s="91" t="s">
        <v>3982</v>
      </c>
      <c r="F4067" s="91" t="s">
        <v>478</v>
      </c>
      <c r="G4067" s="300" t="s">
        <v>511</v>
      </c>
    </row>
    <row r="4068" spans="5:7">
      <c r="E4068" s="91" t="s">
        <v>3983</v>
      </c>
      <c r="F4068" s="91" t="s">
        <v>329</v>
      </c>
      <c r="G4068" s="300" t="s">
        <v>511</v>
      </c>
    </row>
    <row r="4069" spans="5:7">
      <c r="E4069" s="91" t="s">
        <v>3983</v>
      </c>
      <c r="F4069" s="91" t="s">
        <v>326</v>
      </c>
      <c r="G4069" s="300" t="s">
        <v>511</v>
      </c>
    </row>
    <row r="4070" spans="5:7">
      <c r="E4070" s="91" t="s">
        <v>3984</v>
      </c>
      <c r="F4070" s="91" t="s">
        <v>326</v>
      </c>
      <c r="G4070" s="300" t="s">
        <v>511</v>
      </c>
    </row>
    <row r="4071" spans="5:7">
      <c r="E4071" s="91" t="s">
        <v>3984</v>
      </c>
      <c r="F4071" s="91" t="s">
        <v>329</v>
      </c>
      <c r="G4071" s="300" t="s">
        <v>511</v>
      </c>
    </row>
    <row r="4072" spans="5:7">
      <c r="E4072" s="91" t="s">
        <v>3985</v>
      </c>
      <c r="F4072" s="91" t="s">
        <v>329</v>
      </c>
      <c r="G4072" s="300" t="s">
        <v>511</v>
      </c>
    </row>
    <row r="4073" spans="5:7">
      <c r="E4073" s="91" t="s">
        <v>3986</v>
      </c>
      <c r="F4073" s="91" t="s">
        <v>323</v>
      </c>
      <c r="G4073" s="300" t="s">
        <v>511</v>
      </c>
    </row>
    <row r="4074" spans="5:7">
      <c r="E4074" s="91" t="s">
        <v>3987</v>
      </c>
      <c r="F4074" s="91" t="s">
        <v>478</v>
      </c>
      <c r="G4074" s="300" t="s">
        <v>511</v>
      </c>
    </row>
    <row r="4075" spans="5:7">
      <c r="E4075" s="91" t="s">
        <v>3988</v>
      </c>
      <c r="F4075" s="91" t="s">
        <v>478</v>
      </c>
      <c r="G4075" s="300" t="s">
        <v>511</v>
      </c>
    </row>
    <row r="4076" spans="5:7">
      <c r="E4076" s="91" t="s">
        <v>3989</v>
      </c>
      <c r="F4076" s="91" t="s">
        <v>329</v>
      </c>
      <c r="G4076" s="300" t="s">
        <v>511</v>
      </c>
    </row>
    <row r="4077" spans="5:7">
      <c r="E4077" s="91" t="s">
        <v>3990</v>
      </c>
      <c r="F4077" s="91" t="s">
        <v>347</v>
      </c>
      <c r="G4077" s="300" t="s">
        <v>511</v>
      </c>
    </row>
    <row r="4078" spans="5:7">
      <c r="E4078" s="91" t="s">
        <v>3991</v>
      </c>
      <c r="F4078" s="91" t="s">
        <v>478</v>
      </c>
      <c r="G4078" s="300" t="s">
        <v>511</v>
      </c>
    </row>
    <row r="4079" spans="5:7">
      <c r="E4079" s="91" t="s">
        <v>3992</v>
      </c>
      <c r="F4079" s="91" t="s">
        <v>323</v>
      </c>
      <c r="G4079" s="300" t="s">
        <v>511</v>
      </c>
    </row>
    <row r="4080" spans="5:7">
      <c r="E4080" s="91" t="s">
        <v>3993</v>
      </c>
      <c r="F4080" s="91" t="s">
        <v>323</v>
      </c>
      <c r="G4080" s="300" t="s">
        <v>511</v>
      </c>
    </row>
    <row r="4081" spans="5:7">
      <c r="E4081" s="91" t="s">
        <v>3994</v>
      </c>
      <c r="F4081" s="91" t="s">
        <v>347</v>
      </c>
      <c r="G4081" s="300" t="s">
        <v>511</v>
      </c>
    </row>
    <row r="4082" spans="5:7">
      <c r="E4082" s="91" t="s">
        <v>3995</v>
      </c>
      <c r="F4082" s="91" t="s">
        <v>321</v>
      </c>
      <c r="G4082" s="300" t="s">
        <v>511</v>
      </c>
    </row>
    <row r="4083" spans="5:7">
      <c r="E4083" s="91" t="s">
        <v>3996</v>
      </c>
      <c r="F4083" s="91" t="s">
        <v>488</v>
      </c>
      <c r="G4083" s="300" t="s">
        <v>511</v>
      </c>
    </row>
    <row r="4084" spans="5:7">
      <c r="E4084" s="91" t="s">
        <v>3996</v>
      </c>
      <c r="F4084" s="91" t="s">
        <v>458</v>
      </c>
      <c r="G4084" s="300" t="s">
        <v>511</v>
      </c>
    </row>
    <row r="4085" spans="5:7">
      <c r="E4085" s="91" t="s">
        <v>3997</v>
      </c>
      <c r="F4085" s="91" t="s">
        <v>329</v>
      </c>
      <c r="G4085" s="300" t="s">
        <v>511</v>
      </c>
    </row>
    <row r="4086" spans="5:7">
      <c r="E4086" s="91" t="s">
        <v>3998</v>
      </c>
      <c r="F4086" s="91" t="s">
        <v>323</v>
      </c>
      <c r="G4086" s="300" t="s">
        <v>511</v>
      </c>
    </row>
    <row r="4087" spans="5:7">
      <c r="E4087" s="91" t="s">
        <v>3999</v>
      </c>
      <c r="F4087" s="91" t="s">
        <v>329</v>
      </c>
      <c r="G4087" s="300" t="s">
        <v>511</v>
      </c>
    </row>
    <row r="4088" spans="5:7">
      <c r="E4088" s="91" t="s">
        <v>3999</v>
      </c>
      <c r="F4088" s="91" t="s">
        <v>326</v>
      </c>
      <c r="G4088" s="300" t="s">
        <v>511</v>
      </c>
    </row>
    <row r="4089" spans="5:7">
      <c r="E4089" s="91" t="s">
        <v>4000</v>
      </c>
      <c r="F4089" s="91" t="s">
        <v>478</v>
      </c>
      <c r="G4089" s="300" t="s">
        <v>511</v>
      </c>
    </row>
    <row r="4090" spans="5:7">
      <c r="E4090" s="91" t="s">
        <v>4001</v>
      </c>
      <c r="F4090" s="91" t="s">
        <v>321</v>
      </c>
      <c r="G4090" s="300" t="s">
        <v>511</v>
      </c>
    </row>
    <row r="4091" spans="5:7">
      <c r="E4091" s="91" t="s">
        <v>4002</v>
      </c>
      <c r="F4091" s="91" t="s">
        <v>323</v>
      </c>
      <c r="G4091" s="300" t="s">
        <v>511</v>
      </c>
    </row>
    <row r="4092" spans="5:7">
      <c r="E4092" s="91" t="s">
        <v>4003</v>
      </c>
      <c r="F4092" s="91" t="s">
        <v>321</v>
      </c>
      <c r="G4092" s="300" t="s">
        <v>511</v>
      </c>
    </row>
    <row r="4093" spans="5:7">
      <c r="E4093" s="91" t="s">
        <v>4004</v>
      </c>
      <c r="F4093" s="91" t="s">
        <v>329</v>
      </c>
      <c r="G4093" s="300" t="s">
        <v>511</v>
      </c>
    </row>
    <row r="4094" spans="5:7">
      <c r="E4094" s="91" t="s">
        <v>4005</v>
      </c>
      <c r="F4094" s="91" t="s">
        <v>347</v>
      </c>
      <c r="G4094" s="300" t="s">
        <v>511</v>
      </c>
    </row>
    <row r="4095" spans="5:7">
      <c r="E4095" s="91" t="s">
        <v>4005</v>
      </c>
      <c r="F4095" s="91" t="s">
        <v>467</v>
      </c>
      <c r="G4095" s="300" t="s">
        <v>511</v>
      </c>
    </row>
    <row r="4096" spans="5:7">
      <c r="E4096" s="91" t="s">
        <v>4006</v>
      </c>
      <c r="F4096" s="91" t="s">
        <v>347</v>
      </c>
      <c r="G4096" s="300" t="s">
        <v>511</v>
      </c>
    </row>
    <row r="4097" spans="5:7">
      <c r="E4097" s="91" t="s">
        <v>4007</v>
      </c>
      <c r="F4097" s="91" t="s">
        <v>321</v>
      </c>
      <c r="G4097" s="300" t="s">
        <v>511</v>
      </c>
    </row>
    <row r="4098" spans="5:7">
      <c r="E4098" s="91" t="s">
        <v>467</v>
      </c>
      <c r="F4098" s="91" t="s">
        <v>347</v>
      </c>
      <c r="G4098" s="300" t="s">
        <v>511</v>
      </c>
    </row>
    <row r="4099" spans="5:7">
      <c r="E4099" s="91" t="s">
        <v>4008</v>
      </c>
      <c r="F4099" s="91" t="s">
        <v>321</v>
      </c>
      <c r="G4099" s="300" t="s">
        <v>511</v>
      </c>
    </row>
    <row r="4100" spans="5:7">
      <c r="E4100" s="91" t="s">
        <v>4009</v>
      </c>
      <c r="F4100" s="91" t="s">
        <v>323</v>
      </c>
      <c r="G4100" s="300" t="s">
        <v>511</v>
      </c>
    </row>
    <row r="4101" spans="5:7">
      <c r="E4101" s="91" t="s">
        <v>4010</v>
      </c>
      <c r="F4101" s="91" t="s">
        <v>323</v>
      </c>
      <c r="G4101" s="300" t="s">
        <v>511</v>
      </c>
    </row>
    <row r="4102" spans="5:7">
      <c r="E4102" s="91" t="s">
        <v>4011</v>
      </c>
      <c r="F4102" s="91" t="s">
        <v>323</v>
      </c>
      <c r="G4102" s="300" t="s">
        <v>511</v>
      </c>
    </row>
    <row r="4103" spans="5:7">
      <c r="E4103" s="91" t="s">
        <v>4012</v>
      </c>
      <c r="F4103" s="91" t="s">
        <v>323</v>
      </c>
      <c r="G4103" s="300" t="s">
        <v>511</v>
      </c>
    </row>
    <row r="4104" spans="5:7">
      <c r="E4104" s="91" t="s">
        <v>4013</v>
      </c>
      <c r="F4104" s="91" t="s">
        <v>347</v>
      </c>
      <c r="G4104" s="300" t="s">
        <v>511</v>
      </c>
    </row>
    <row r="4105" spans="5:7">
      <c r="E4105" s="91" t="s">
        <v>4014</v>
      </c>
      <c r="F4105" s="91" t="s">
        <v>323</v>
      </c>
      <c r="G4105" s="300" t="s">
        <v>511</v>
      </c>
    </row>
    <row r="4106" spans="5:7">
      <c r="E4106" s="91" t="s">
        <v>4015</v>
      </c>
      <c r="F4106" s="91" t="s">
        <v>323</v>
      </c>
      <c r="G4106" s="300" t="s">
        <v>511</v>
      </c>
    </row>
    <row r="4107" spans="5:7">
      <c r="E4107" s="91" t="s">
        <v>4016</v>
      </c>
      <c r="F4107" s="91" t="s">
        <v>547</v>
      </c>
      <c r="G4107" s="300" t="s">
        <v>511</v>
      </c>
    </row>
    <row r="4108" spans="5:7">
      <c r="E4108" s="91" t="s">
        <v>4017</v>
      </c>
      <c r="F4108" s="91" t="s">
        <v>321</v>
      </c>
      <c r="G4108" s="300" t="s">
        <v>511</v>
      </c>
    </row>
    <row r="4109" spans="5:7">
      <c r="E4109" s="91" t="s">
        <v>4018</v>
      </c>
      <c r="F4109" s="91" t="s">
        <v>488</v>
      </c>
      <c r="G4109" s="300" t="s">
        <v>511</v>
      </c>
    </row>
    <row r="4110" spans="5:7">
      <c r="E4110" s="91" t="s">
        <v>4018</v>
      </c>
      <c r="F4110" s="91" t="s">
        <v>347</v>
      </c>
      <c r="G4110" s="300" t="s">
        <v>511</v>
      </c>
    </row>
    <row r="4111" spans="5:7">
      <c r="E4111" s="91" t="s">
        <v>4018</v>
      </c>
      <c r="F4111" s="91" t="s">
        <v>458</v>
      </c>
      <c r="G4111" s="300" t="s">
        <v>511</v>
      </c>
    </row>
    <row r="4112" spans="5:7">
      <c r="E4112" s="91" t="s">
        <v>4019</v>
      </c>
      <c r="F4112" s="91" t="s">
        <v>323</v>
      </c>
      <c r="G4112" s="300" t="s">
        <v>511</v>
      </c>
    </row>
    <row r="4113" spans="5:7">
      <c r="E4113" s="91" t="s">
        <v>4020</v>
      </c>
      <c r="F4113" s="91" t="s">
        <v>323</v>
      </c>
      <c r="G4113" s="300" t="s">
        <v>511</v>
      </c>
    </row>
    <row r="4114" spans="5:7">
      <c r="E4114" s="91" t="s">
        <v>4021</v>
      </c>
      <c r="F4114" s="91" t="s">
        <v>329</v>
      </c>
      <c r="G4114" s="300" t="s">
        <v>511</v>
      </c>
    </row>
    <row r="4115" spans="5:7">
      <c r="E4115" s="91" t="s">
        <v>4022</v>
      </c>
      <c r="F4115" s="91" t="s">
        <v>329</v>
      </c>
      <c r="G4115" s="300" t="s">
        <v>511</v>
      </c>
    </row>
    <row r="4116" spans="5:7">
      <c r="E4116" s="91" t="s">
        <v>4023</v>
      </c>
      <c r="F4116" s="91" t="s">
        <v>314</v>
      </c>
      <c r="G4116" s="300" t="s">
        <v>511</v>
      </c>
    </row>
    <row r="4117" spans="5:7">
      <c r="E4117" s="91" t="s">
        <v>4024</v>
      </c>
      <c r="F4117" s="91" t="s">
        <v>478</v>
      </c>
      <c r="G4117" s="300" t="s">
        <v>511</v>
      </c>
    </row>
    <row r="4118" spans="5:7">
      <c r="E4118" s="91" t="s">
        <v>4025</v>
      </c>
      <c r="F4118" s="91" t="s">
        <v>323</v>
      </c>
      <c r="G4118" s="300" t="s">
        <v>511</v>
      </c>
    </row>
    <row r="4119" spans="5:7">
      <c r="E4119" s="91" t="s">
        <v>4026</v>
      </c>
      <c r="F4119" s="91" t="s">
        <v>323</v>
      </c>
      <c r="G4119" s="300" t="s">
        <v>511</v>
      </c>
    </row>
    <row r="4120" spans="5:7">
      <c r="E4120" s="91" t="s">
        <v>4027</v>
      </c>
      <c r="F4120" s="91" t="s">
        <v>323</v>
      </c>
      <c r="G4120" s="300" t="s">
        <v>511</v>
      </c>
    </row>
    <row r="4121" spans="5:7">
      <c r="E4121" s="91" t="s">
        <v>4028</v>
      </c>
      <c r="F4121" s="91" t="s">
        <v>321</v>
      </c>
      <c r="G4121" s="300" t="s">
        <v>511</v>
      </c>
    </row>
    <row r="4122" spans="5:7">
      <c r="E4122" s="91" t="s">
        <v>4029</v>
      </c>
      <c r="F4122" s="91" t="s">
        <v>314</v>
      </c>
      <c r="G4122" s="300" t="s">
        <v>511</v>
      </c>
    </row>
    <row r="4123" spans="5:7">
      <c r="E4123" s="91" t="s">
        <v>4030</v>
      </c>
      <c r="F4123" s="91" t="s">
        <v>329</v>
      </c>
      <c r="G4123" s="300" t="s">
        <v>511</v>
      </c>
    </row>
    <row r="4124" spans="5:7">
      <c r="E4124" s="91" t="s">
        <v>4031</v>
      </c>
      <c r="F4124" s="91" t="s">
        <v>347</v>
      </c>
      <c r="G4124" s="300" t="s">
        <v>511</v>
      </c>
    </row>
    <row r="4125" spans="5:7">
      <c r="E4125" s="91" t="s">
        <v>4032</v>
      </c>
      <c r="F4125" s="91" t="s">
        <v>547</v>
      </c>
      <c r="G4125" s="300" t="s">
        <v>511</v>
      </c>
    </row>
    <row r="4126" spans="5:7">
      <c r="E4126" s="91" t="s">
        <v>4033</v>
      </c>
      <c r="F4126" s="91" t="s">
        <v>547</v>
      </c>
      <c r="G4126" s="300" t="s">
        <v>511</v>
      </c>
    </row>
    <row r="4127" spans="5:7">
      <c r="E4127" s="91" t="s">
        <v>4034</v>
      </c>
      <c r="F4127" s="91" t="s">
        <v>323</v>
      </c>
      <c r="G4127" s="300" t="s">
        <v>511</v>
      </c>
    </row>
    <row r="4128" spans="5:7">
      <c r="E4128" s="91" t="s">
        <v>4035</v>
      </c>
      <c r="F4128" s="91" t="s">
        <v>340</v>
      </c>
      <c r="G4128" s="300" t="s">
        <v>511</v>
      </c>
    </row>
    <row r="4129" spans="5:7">
      <c r="E4129" s="91" t="s">
        <v>4036</v>
      </c>
      <c r="F4129" s="91" t="s">
        <v>329</v>
      </c>
      <c r="G4129" s="300" t="s">
        <v>511</v>
      </c>
    </row>
    <row r="4130" spans="5:7">
      <c r="E4130" s="91" t="s">
        <v>4037</v>
      </c>
      <c r="F4130" s="91" t="s">
        <v>323</v>
      </c>
      <c r="G4130" s="300" t="s">
        <v>511</v>
      </c>
    </row>
    <row r="4131" spans="5:7">
      <c r="E4131" s="91" t="s">
        <v>4038</v>
      </c>
      <c r="F4131" s="91" t="s">
        <v>478</v>
      </c>
      <c r="G4131" s="300" t="s">
        <v>511</v>
      </c>
    </row>
    <row r="4132" spans="5:7">
      <c r="E4132" s="91" t="s">
        <v>4039</v>
      </c>
      <c r="F4132" s="91" t="s">
        <v>323</v>
      </c>
      <c r="G4132" s="300" t="s">
        <v>511</v>
      </c>
    </row>
    <row r="4133" spans="5:7">
      <c r="E4133" s="91" t="s">
        <v>4040</v>
      </c>
      <c r="F4133" s="91" t="s">
        <v>347</v>
      </c>
      <c r="G4133" s="300" t="s">
        <v>511</v>
      </c>
    </row>
    <row r="4134" spans="5:7">
      <c r="E4134" s="91" t="s">
        <v>4041</v>
      </c>
      <c r="F4134" s="91" t="s">
        <v>323</v>
      </c>
      <c r="G4134" s="300" t="s">
        <v>511</v>
      </c>
    </row>
    <row r="4135" spans="5:7">
      <c r="E4135" s="91" t="s">
        <v>4042</v>
      </c>
      <c r="F4135" s="91" t="s">
        <v>323</v>
      </c>
      <c r="G4135" s="300" t="s">
        <v>511</v>
      </c>
    </row>
    <row r="4136" spans="5:7">
      <c r="E4136" s="91" t="s">
        <v>4043</v>
      </c>
      <c r="F4136" s="91" t="s">
        <v>321</v>
      </c>
      <c r="G4136" s="300" t="s">
        <v>511</v>
      </c>
    </row>
    <row r="4137" spans="5:7">
      <c r="E4137" s="91" t="s">
        <v>4044</v>
      </c>
      <c r="F4137" s="91" t="s">
        <v>329</v>
      </c>
      <c r="G4137" s="300" t="s">
        <v>511</v>
      </c>
    </row>
    <row r="4138" spans="5:7">
      <c r="E4138" s="91" t="s">
        <v>4045</v>
      </c>
      <c r="F4138" s="91" t="s">
        <v>329</v>
      </c>
      <c r="G4138" s="300" t="s">
        <v>511</v>
      </c>
    </row>
    <row r="4139" spans="5:7">
      <c r="E4139" s="91" t="s">
        <v>4045</v>
      </c>
      <c r="F4139" s="91" t="s">
        <v>326</v>
      </c>
      <c r="G4139" s="300" t="s">
        <v>511</v>
      </c>
    </row>
    <row r="4140" spans="5:7">
      <c r="E4140" s="91" t="s">
        <v>4046</v>
      </c>
      <c r="F4140" s="91" t="s">
        <v>329</v>
      </c>
      <c r="G4140" s="300" t="s">
        <v>511</v>
      </c>
    </row>
    <row r="4141" spans="5:7">
      <c r="E4141" s="91" t="s">
        <v>4047</v>
      </c>
      <c r="F4141" s="91" t="s">
        <v>314</v>
      </c>
      <c r="G4141" s="300" t="s">
        <v>511</v>
      </c>
    </row>
    <row r="4142" spans="5:7">
      <c r="E4142" s="91" t="s">
        <v>4048</v>
      </c>
      <c r="F4142" s="91" t="s">
        <v>467</v>
      </c>
      <c r="G4142" s="300" t="s">
        <v>511</v>
      </c>
    </row>
    <row r="4143" spans="5:7">
      <c r="E4143" s="91" t="s">
        <v>4049</v>
      </c>
      <c r="F4143" s="91" t="s">
        <v>347</v>
      </c>
      <c r="G4143" s="300" t="s">
        <v>511</v>
      </c>
    </row>
    <row r="4144" spans="5:7">
      <c r="E4144" s="91" t="s">
        <v>4049</v>
      </c>
      <c r="F4144" s="91" t="s">
        <v>314</v>
      </c>
      <c r="G4144" s="300" t="s">
        <v>511</v>
      </c>
    </row>
    <row r="4145" spans="5:7">
      <c r="E4145" s="91" t="s">
        <v>4050</v>
      </c>
      <c r="F4145" s="91" t="s">
        <v>321</v>
      </c>
      <c r="G4145" s="300" t="s">
        <v>511</v>
      </c>
    </row>
    <row r="4146" spans="5:7">
      <c r="E4146" s="91" t="s">
        <v>4051</v>
      </c>
      <c r="F4146" s="91" t="s">
        <v>323</v>
      </c>
      <c r="G4146" s="300" t="s">
        <v>511</v>
      </c>
    </row>
    <row r="4147" spans="5:7">
      <c r="E4147" s="91" t="s">
        <v>4052</v>
      </c>
      <c r="F4147" s="91" t="s">
        <v>414</v>
      </c>
      <c r="G4147" s="300" t="s">
        <v>511</v>
      </c>
    </row>
    <row r="4148" spans="5:7">
      <c r="E4148" s="91" t="s">
        <v>4053</v>
      </c>
      <c r="F4148" s="91" t="s">
        <v>323</v>
      </c>
      <c r="G4148" s="300" t="s">
        <v>511</v>
      </c>
    </row>
    <row r="4149" spans="5:7">
      <c r="E4149" s="91" t="s">
        <v>4054</v>
      </c>
      <c r="F4149" s="91" t="s">
        <v>323</v>
      </c>
      <c r="G4149" s="300" t="s">
        <v>511</v>
      </c>
    </row>
    <row r="4150" spans="5:7">
      <c r="E4150" s="91" t="s">
        <v>4055</v>
      </c>
      <c r="F4150" s="91" t="s">
        <v>347</v>
      </c>
      <c r="G4150" s="300" t="s">
        <v>511</v>
      </c>
    </row>
    <row r="4151" spans="5:7">
      <c r="E4151" s="91" t="s">
        <v>4056</v>
      </c>
      <c r="F4151" s="91" t="s">
        <v>467</v>
      </c>
      <c r="G4151" s="300" t="s">
        <v>511</v>
      </c>
    </row>
    <row r="4152" spans="5:7">
      <c r="E4152" s="91" t="s">
        <v>4057</v>
      </c>
      <c r="F4152" s="91" t="s">
        <v>323</v>
      </c>
      <c r="G4152" s="300" t="s">
        <v>511</v>
      </c>
    </row>
    <row r="4153" spans="5:7">
      <c r="E4153" s="91" t="s">
        <v>4058</v>
      </c>
      <c r="F4153" s="91" t="s">
        <v>323</v>
      </c>
      <c r="G4153" s="300" t="s">
        <v>511</v>
      </c>
    </row>
    <row r="4154" spans="5:7">
      <c r="E4154" s="91" t="s">
        <v>4059</v>
      </c>
      <c r="F4154" s="91" t="s">
        <v>323</v>
      </c>
      <c r="G4154" s="300" t="s">
        <v>511</v>
      </c>
    </row>
    <row r="4155" spans="5:7">
      <c r="E4155" s="91" t="s">
        <v>4060</v>
      </c>
      <c r="F4155" s="91" t="s">
        <v>323</v>
      </c>
      <c r="G4155" s="300" t="s">
        <v>511</v>
      </c>
    </row>
    <row r="4156" spans="5:7">
      <c r="E4156" s="91" t="s">
        <v>4061</v>
      </c>
      <c r="F4156" s="91" t="s">
        <v>326</v>
      </c>
      <c r="G4156" s="300" t="s">
        <v>511</v>
      </c>
    </row>
    <row r="4157" spans="5:7">
      <c r="E4157" s="91" t="s">
        <v>4062</v>
      </c>
      <c r="F4157" s="91" t="s">
        <v>347</v>
      </c>
      <c r="G4157" s="300" t="s">
        <v>511</v>
      </c>
    </row>
    <row r="4158" spans="5:7">
      <c r="E4158" s="91" t="s">
        <v>4062</v>
      </c>
      <c r="F4158" s="91" t="s">
        <v>458</v>
      </c>
      <c r="G4158" s="300" t="s">
        <v>511</v>
      </c>
    </row>
    <row r="4159" spans="5:7">
      <c r="E4159" s="91" t="s">
        <v>4062</v>
      </c>
      <c r="F4159" s="91" t="s">
        <v>488</v>
      </c>
      <c r="G4159" s="300" t="s">
        <v>511</v>
      </c>
    </row>
    <row r="4160" spans="5:7">
      <c r="E4160" s="91" t="s">
        <v>4063</v>
      </c>
      <c r="F4160" s="91" t="s">
        <v>478</v>
      </c>
      <c r="G4160" s="300" t="s">
        <v>511</v>
      </c>
    </row>
    <row r="4161" spans="5:7">
      <c r="E4161" s="91" t="s">
        <v>4064</v>
      </c>
      <c r="F4161" s="91" t="s">
        <v>329</v>
      </c>
      <c r="G4161" s="300" t="s">
        <v>511</v>
      </c>
    </row>
    <row r="4162" spans="5:7">
      <c r="E4162" s="91" t="s">
        <v>4065</v>
      </c>
      <c r="F4162" s="91" t="s">
        <v>323</v>
      </c>
      <c r="G4162" s="300" t="s">
        <v>511</v>
      </c>
    </row>
    <row r="4163" spans="5:7">
      <c r="E4163" s="91" t="s">
        <v>4066</v>
      </c>
      <c r="F4163" s="91" t="s">
        <v>478</v>
      </c>
      <c r="G4163" s="300" t="s">
        <v>511</v>
      </c>
    </row>
    <row r="4164" spans="5:7">
      <c r="E4164" s="91" t="s">
        <v>4067</v>
      </c>
      <c r="F4164" s="91" t="s">
        <v>478</v>
      </c>
      <c r="G4164" s="300" t="s">
        <v>511</v>
      </c>
    </row>
    <row r="4165" spans="5:7">
      <c r="E4165" s="91" t="s">
        <v>4068</v>
      </c>
      <c r="F4165" s="91" t="s">
        <v>329</v>
      </c>
      <c r="G4165" s="300" t="s">
        <v>511</v>
      </c>
    </row>
    <row r="4166" spans="5:7">
      <c r="E4166" s="91" t="s">
        <v>4068</v>
      </c>
      <c r="F4166" s="91" t="s">
        <v>326</v>
      </c>
      <c r="G4166" s="300" t="s">
        <v>511</v>
      </c>
    </row>
    <row r="4167" spans="5:7">
      <c r="E4167" s="91" t="s">
        <v>4069</v>
      </c>
      <c r="F4167" s="91" t="s">
        <v>347</v>
      </c>
      <c r="G4167" s="300" t="s">
        <v>511</v>
      </c>
    </row>
    <row r="4168" spans="5:7">
      <c r="E4168" s="91" t="s">
        <v>4069</v>
      </c>
      <c r="F4168" s="91" t="s">
        <v>458</v>
      </c>
      <c r="G4168" s="300" t="s">
        <v>511</v>
      </c>
    </row>
    <row r="4169" spans="5:7">
      <c r="E4169" s="91" t="s">
        <v>4069</v>
      </c>
      <c r="F4169" s="91" t="s">
        <v>488</v>
      </c>
      <c r="G4169" s="300" t="s">
        <v>511</v>
      </c>
    </row>
    <row r="4170" spans="5:7">
      <c r="E4170" s="91" t="s">
        <v>4070</v>
      </c>
      <c r="F4170" s="91" t="s">
        <v>321</v>
      </c>
      <c r="G4170" s="300" t="s">
        <v>511</v>
      </c>
    </row>
    <row r="4171" spans="5:7">
      <c r="E4171" s="91" t="s">
        <v>4071</v>
      </c>
      <c r="F4171" s="91" t="s">
        <v>323</v>
      </c>
      <c r="G4171" s="300" t="s">
        <v>511</v>
      </c>
    </row>
    <row r="4172" spans="5:7">
      <c r="E4172" s="91" t="s">
        <v>4072</v>
      </c>
      <c r="F4172" s="91" t="s">
        <v>323</v>
      </c>
      <c r="G4172" s="300" t="s">
        <v>511</v>
      </c>
    </row>
    <row r="4173" spans="5:7">
      <c r="E4173" s="91" t="s">
        <v>4073</v>
      </c>
      <c r="F4173" s="91" t="s">
        <v>323</v>
      </c>
      <c r="G4173" s="300" t="s">
        <v>511</v>
      </c>
    </row>
    <row r="4174" spans="5:7">
      <c r="E4174" s="91" t="s">
        <v>4074</v>
      </c>
      <c r="F4174" s="91" t="s">
        <v>329</v>
      </c>
      <c r="G4174" s="300" t="s">
        <v>511</v>
      </c>
    </row>
    <row r="4175" spans="5:7">
      <c r="E4175" s="91" t="s">
        <v>4075</v>
      </c>
      <c r="F4175" s="91" t="s">
        <v>547</v>
      </c>
      <c r="G4175" s="300" t="s">
        <v>511</v>
      </c>
    </row>
    <row r="4176" spans="5:7">
      <c r="E4176" s="91" t="s">
        <v>4076</v>
      </c>
      <c r="F4176" s="91" t="s">
        <v>329</v>
      </c>
      <c r="G4176" s="300" t="s">
        <v>511</v>
      </c>
    </row>
    <row r="4177" spans="5:7">
      <c r="E4177" s="91" t="s">
        <v>4077</v>
      </c>
      <c r="F4177" s="91" t="s">
        <v>329</v>
      </c>
      <c r="G4177" s="300" t="s">
        <v>511</v>
      </c>
    </row>
    <row r="4178" spans="5:7">
      <c r="E4178" s="91" t="s">
        <v>4077</v>
      </c>
      <c r="F4178" s="91" t="s">
        <v>326</v>
      </c>
      <c r="G4178" s="300" t="s">
        <v>511</v>
      </c>
    </row>
    <row r="4179" spans="5:7">
      <c r="E4179" s="91" t="s">
        <v>4078</v>
      </c>
      <c r="F4179" s="91" t="s">
        <v>329</v>
      </c>
      <c r="G4179" s="300" t="s">
        <v>511</v>
      </c>
    </row>
    <row r="4180" spans="5:7">
      <c r="E4180" s="91" t="s">
        <v>4078</v>
      </c>
      <c r="F4180" s="91" t="s">
        <v>326</v>
      </c>
      <c r="G4180" s="300" t="s">
        <v>511</v>
      </c>
    </row>
    <row r="4181" spans="5:7">
      <c r="E4181" s="91" t="s">
        <v>4079</v>
      </c>
      <c r="F4181" s="91" t="s">
        <v>347</v>
      </c>
      <c r="G4181" s="300" t="s">
        <v>511</v>
      </c>
    </row>
    <row r="4182" spans="5:7">
      <c r="E4182" s="91" t="s">
        <v>4080</v>
      </c>
      <c r="F4182" s="91" t="s">
        <v>347</v>
      </c>
      <c r="G4182" s="300" t="s">
        <v>511</v>
      </c>
    </row>
    <row r="4183" spans="5:7">
      <c r="E4183" s="91" t="s">
        <v>4081</v>
      </c>
      <c r="F4183" s="91" t="s">
        <v>329</v>
      </c>
      <c r="G4183" s="300" t="s">
        <v>511</v>
      </c>
    </row>
    <row r="4184" spans="5:7">
      <c r="E4184" s="91" t="s">
        <v>4082</v>
      </c>
      <c r="F4184" s="91" t="s">
        <v>329</v>
      </c>
      <c r="G4184" s="300" t="s">
        <v>511</v>
      </c>
    </row>
    <row r="4185" spans="5:7">
      <c r="E4185" s="91" t="s">
        <v>4083</v>
      </c>
      <c r="F4185" s="91" t="s">
        <v>323</v>
      </c>
      <c r="G4185" s="300" t="s">
        <v>511</v>
      </c>
    </row>
    <row r="4186" spans="5:7">
      <c r="E4186" s="91" t="s">
        <v>4084</v>
      </c>
      <c r="F4186" s="91" t="s">
        <v>323</v>
      </c>
      <c r="G4186" s="300" t="s">
        <v>511</v>
      </c>
    </row>
    <row r="4187" spans="5:7">
      <c r="E4187" s="91" t="s">
        <v>4085</v>
      </c>
      <c r="F4187" s="91" t="s">
        <v>323</v>
      </c>
      <c r="G4187" s="300" t="s">
        <v>511</v>
      </c>
    </row>
    <row r="4188" spans="5:7">
      <c r="E4188" s="91" t="s">
        <v>4086</v>
      </c>
      <c r="F4188" s="91" t="s">
        <v>375</v>
      </c>
      <c r="G4188" s="300" t="s">
        <v>511</v>
      </c>
    </row>
    <row r="4189" spans="5:7">
      <c r="E4189" s="91" t="s">
        <v>4087</v>
      </c>
      <c r="F4189" s="91" t="s">
        <v>321</v>
      </c>
      <c r="G4189" s="300" t="s">
        <v>511</v>
      </c>
    </row>
    <row r="4190" spans="5:7">
      <c r="E4190" s="91" t="s">
        <v>4088</v>
      </c>
      <c r="F4190" s="91" t="s">
        <v>375</v>
      </c>
      <c r="G4190" s="300" t="s">
        <v>511</v>
      </c>
    </row>
    <row r="4191" spans="5:7">
      <c r="E4191" s="91" t="s">
        <v>4089</v>
      </c>
      <c r="F4191" s="91" t="s">
        <v>323</v>
      </c>
      <c r="G4191" s="300" t="s">
        <v>511</v>
      </c>
    </row>
    <row r="4192" spans="5:7">
      <c r="E4192" s="91" t="s">
        <v>4090</v>
      </c>
      <c r="F4192" s="91" t="s">
        <v>314</v>
      </c>
      <c r="G4192" s="300" t="s">
        <v>511</v>
      </c>
    </row>
    <row r="4193" spans="5:7">
      <c r="E4193" s="91" t="s">
        <v>4091</v>
      </c>
      <c r="F4193" s="91" t="s">
        <v>314</v>
      </c>
      <c r="G4193" s="300" t="s">
        <v>511</v>
      </c>
    </row>
    <row r="4194" spans="5:7">
      <c r="E4194" s="91" t="s">
        <v>4092</v>
      </c>
      <c r="F4194" s="91" t="s">
        <v>344</v>
      </c>
      <c r="G4194" s="300" t="s">
        <v>511</v>
      </c>
    </row>
    <row r="4195" spans="5:7">
      <c r="E4195" s="91" t="s">
        <v>4093</v>
      </c>
      <c r="F4195" s="91" t="s">
        <v>329</v>
      </c>
      <c r="G4195" s="300" t="s">
        <v>511</v>
      </c>
    </row>
    <row r="4196" spans="5:7">
      <c r="E4196" s="91" t="s">
        <v>4094</v>
      </c>
      <c r="F4196" s="91" t="s">
        <v>329</v>
      </c>
      <c r="G4196" s="300" t="s">
        <v>511</v>
      </c>
    </row>
    <row r="4197" spans="5:7">
      <c r="E4197" s="91" t="s">
        <v>4095</v>
      </c>
      <c r="F4197" s="91" t="s">
        <v>326</v>
      </c>
      <c r="G4197" s="300" t="s">
        <v>511</v>
      </c>
    </row>
    <row r="4198" spans="5:7">
      <c r="E4198" s="91" t="s">
        <v>4095</v>
      </c>
      <c r="F4198" s="91" t="s">
        <v>329</v>
      </c>
      <c r="G4198" s="300" t="s">
        <v>511</v>
      </c>
    </row>
    <row r="4199" spans="5:7">
      <c r="E4199" s="91" t="s">
        <v>4096</v>
      </c>
      <c r="F4199" s="91" t="s">
        <v>414</v>
      </c>
      <c r="G4199" s="300" t="s">
        <v>511</v>
      </c>
    </row>
    <row r="4200" spans="5:7">
      <c r="E4200" s="91" t="s">
        <v>4097</v>
      </c>
      <c r="F4200" s="91" t="s">
        <v>323</v>
      </c>
      <c r="G4200" s="300" t="s">
        <v>511</v>
      </c>
    </row>
    <row r="4201" spans="5:7">
      <c r="E4201" s="91" t="s">
        <v>4098</v>
      </c>
      <c r="F4201" s="91" t="s">
        <v>323</v>
      </c>
      <c r="G4201" s="300" t="s">
        <v>511</v>
      </c>
    </row>
    <row r="4202" spans="5:7">
      <c r="E4202" s="91" t="s">
        <v>4099</v>
      </c>
      <c r="F4202" s="91" t="s">
        <v>329</v>
      </c>
      <c r="G4202" s="300" t="s">
        <v>511</v>
      </c>
    </row>
    <row r="4203" spans="5:7">
      <c r="E4203" s="91" t="s">
        <v>4100</v>
      </c>
      <c r="F4203" s="91" t="s">
        <v>347</v>
      </c>
      <c r="G4203" s="300" t="s">
        <v>511</v>
      </c>
    </row>
    <row r="4204" spans="5:7">
      <c r="E4204" s="91" t="s">
        <v>4101</v>
      </c>
      <c r="F4204" s="91" t="s">
        <v>347</v>
      </c>
      <c r="G4204" s="300" t="s">
        <v>511</v>
      </c>
    </row>
    <row r="4205" spans="5:7">
      <c r="E4205" s="91" t="s">
        <v>4102</v>
      </c>
      <c r="F4205" s="91" t="s">
        <v>547</v>
      </c>
      <c r="G4205" s="300" t="s">
        <v>511</v>
      </c>
    </row>
    <row r="4206" spans="5:7">
      <c r="E4206" s="91" t="s">
        <v>4103</v>
      </c>
      <c r="F4206" s="91" t="s">
        <v>547</v>
      </c>
      <c r="G4206" s="300" t="s">
        <v>511</v>
      </c>
    </row>
    <row r="4207" spans="5:7">
      <c r="E4207" s="91" t="s">
        <v>4104</v>
      </c>
      <c r="F4207" s="91" t="s">
        <v>321</v>
      </c>
      <c r="G4207" s="300" t="s">
        <v>511</v>
      </c>
    </row>
    <row r="4208" spans="5:7">
      <c r="E4208" s="91" t="s">
        <v>4105</v>
      </c>
      <c r="F4208" s="91" t="s">
        <v>347</v>
      </c>
      <c r="G4208" s="300" t="s">
        <v>511</v>
      </c>
    </row>
    <row r="4209" spans="5:7">
      <c r="E4209" s="91" t="s">
        <v>4106</v>
      </c>
      <c r="F4209" s="91" t="s">
        <v>547</v>
      </c>
      <c r="G4209" s="300" t="s">
        <v>511</v>
      </c>
    </row>
    <row r="4210" spans="5:7">
      <c r="E4210" s="91" t="s">
        <v>4107</v>
      </c>
      <c r="F4210" s="91" t="s">
        <v>467</v>
      </c>
      <c r="G4210" s="300" t="s">
        <v>511</v>
      </c>
    </row>
    <row r="4211" spans="5:7">
      <c r="E4211" s="91" t="s">
        <v>4107</v>
      </c>
      <c r="F4211" s="91" t="s">
        <v>347</v>
      </c>
      <c r="G4211" s="300" t="s">
        <v>511</v>
      </c>
    </row>
    <row r="4212" spans="5:7">
      <c r="E4212" s="91" t="s">
        <v>4108</v>
      </c>
      <c r="F4212" s="91" t="s">
        <v>321</v>
      </c>
      <c r="G4212" s="300" t="s">
        <v>511</v>
      </c>
    </row>
    <row r="4213" spans="5:7">
      <c r="E4213" s="91" t="s">
        <v>4109</v>
      </c>
      <c r="F4213" s="91" t="s">
        <v>347</v>
      </c>
      <c r="G4213" s="300" t="s">
        <v>511</v>
      </c>
    </row>
    <row r="4214" spans="5:7">
      <c r="E4214" s="91" t="s">
        <v>4110</v>
      </c>
      <c r="F4214" s="91" t="s">
        <v>347</v>
      </c>
      <c r="G4214" s="300" t="s">
        <v>511</v>
      </c>
    </row>
    <row r="4215" spans="5:7">
      <c r="E4215" s="91" t="s">
        <v>4111</v>
      </c>
      <c r="F4215" s="91" t="s">
        <v>323</v>
      </c>
      <c r="G4215" s="300" t="s">
        <v>511</v>
      </c>
    </row>
    <row r="4216" spans="5:7">
      <c r="E4216" s="91" t="s">
        <v>4112</v>
      </c>
      <c r="F4216" s="91" t="s">
        <v>326</v>
      </c>
      <c r="G4216" s="300" t="s">
        <v>511</v>
      </c>
    </row>
    <row r="4217" spans="5:7">
      <c r="E4217" s="91" t="s">
        <v>4113</v>
      </c>
      <c r="F4217" s="91" t="s">
        <v>347</v>
      </c>
      <c r="G4217" s="300" t="s">
        <v>511</v>
      </c>
    </row>
    <row r="4218" spans="5:7">
      <c r="E4218" s="91" t="s">
        <v>4114</v>
      </c>
      <c r="F4218" s="91" t="s">
        <v>347</v>
      </c>
      <c r="G4218" s="300" t="s">
        <v>511</v>
      </c>
    </row>
    <row r="4219" spans="5:7">
      <c r="E4219" s="91" t="s">
        <v>4115</v>
      </c>
      <c r="F4219" s="91" t="s">
        <v>347</v>
      </c>
      <c r="G4219" s="300" t="s">
        <v>511</v>
      </c>
    </row>
    <row r="4220" spans="5:7">
      <c r="E4220" s="91" t="s">
        <v>4116</v>
      </c>
      <c r="F4220" s="91" t="s">
        <v>467</v>
      </c>
      <c r="G4220" s="300" t="s">
        <v>511</v>
      </c>
    </row>
    <row r="4221" spans="5:7">
      <c r="E4221" s="91" t="s">
        <v>4117</v>
      </c>
      <c r="F4221" s="91" t="s">
        <v>347</v>
      </c>
      <c r="G4221" s="300" t="s">
        <v>511</v>
      </c>
    </row>
    <row r="4222" spans="5:7">
      <c r="E4222" s="91" t="s">
        <v>4118</v>
      </c>
      <c r="F4222" s="91" t="s">
        <v>323</v>
      </c>
      <c r="G4222" s="300" t="s">
        <v>511</v>
      </c>
    </row>
    <row r="4223" spans="5:7">
      <c r="E4223" s="91" t="s">
        <v>4119</v>
      </c>
      <c r="F4223" s="91" t="s">
        <v>326</v>
      </c>
      <c r="G4223" s="300" t="s">
        <v>511</v>
      </c>
    </row>
    <row r="4224" spans="5:7">
      <c r="E4224" s="91" t="s">
        <v>4120</v>
      </c>
      <c r="F4224" s="91" t="s">
        <v>347</v>
      </c>
      <c r="G4224" s="300" t="s">
        <v>511</v>
      </c>
    </row>
    <row r="4225" spans="5:7">
      <c r="E4225" s="91" t="s">
        <v>4121</v>
      </c>
      <c r="F4225" s="91" t="s">
        <v>323</v>
      </c>
      <c r="G4225" s="300" t="s">
        <v>511</v>
      </c>
    </row>
    <row r="4226" spans="5:7">
      <c r="E4226" s="91" t="s">
        <v>4122</v>
      </c>
      <c r="F4226" s="91" t="s">
        <v>323</v>
      </c>
      <c r="G4226" s="300" t="s">
        <v>511</v>
      </c>
    </row>
    <row r="4227" spans="5:7">
      <c r="E4227" s="91" t="s">
        <v>4123</v>
      </c>
      <c r="F4227" s="91" t="s">
        <v>323</v>
      </c>
      <c r="G4227" s="300" t="s">
        <v>511</v>
      </c>
    </row>
    <row r="4228" spans="5:7">
      <c r="E4228" s="91" t="s">
        <v>4124</v>
      </c>
      <c r="F4228" s="91" t="s">
        <v>323</v>
      </c>
      <c r="G4228" s="300" t="s">
        <v>511</v>
      </c>
    </row>
    <row r="4229" spans="5:7">
      <c r="E4229" s="91" t="s">
        <v>4125</v>
      </c>
      <c r="F4229" s="91" t="s">
        <v>347</v>
      </c>
      <c r="G4229" s="300" t="s">
        <v>511</v>
      </c>
    </row>
    <row r="4230" spans="5:7">
      <c r="E4230" s="91" t="s">
        <v>4126</v>
      </c>
      <c r="F4230" s="91" t="s">
        <v>347</v>
      </c>
      <c r="G4230" s="300" t="s">
        <v>511</v>
      </c>
    </row>
    <row r="4231" spans="5:7">
      <c r="E4231" s="91" t="s">
        <v>4127</v>
      </c>
      <c r="F4231" s="91" t="s">
        <v>478</v>
      </c>
      <c r="G4231" s="300" t="s">
        <v>511</v>
      </c>
    </row>
    <row r="4232" spans="5:7">
      <c r="E4232" s="91" t="s">
        <v>4128</v>
      </c>
      <c r="F4232" s="91" t="s">
        <v>323</v>
      </c>
      <c r="G4232" s="300" t="s">
        <v>511</v>
      </c>
    </row>
    <row r="4233" spans="5:7">
      <c r="E4233" s="91" t="s">
        <v>4129</v>
      </c>
      <c r="F4233" s="91" t="s">
        <v>329</v>
      </c>
      <c r="G4233" s="300" t="s">
        <v>511</v>
      </c>
    </row>
    <row r="4234" spans="5:7">
      <c r="E4234" s="91" t="s">
        <v>4129</v>
      </c>
      <c r="F4234" s="91" t="s">
        <v>326</v>
      </c>
      <c r="G4234" s="300" t="s">
        <v>511</v>
      </c>
    </row>
    <row r="4235" spans="5:7">
      <c r="E4235" s="91" t="s">
        <v>4130</v>
      </c>
      <c r="F4235" s="91" t="s">
        <v>323</v>
      </c>
      <c r="G4235" s="300" t="s">
        <v>511</v>
      </c>
    </row>
    <row r="4236" spans="5:7">
      <c r="E4236" s="91" t="s">
        <v>4131</v>
      </c>
      <c r="F4236" s="91" t="s">
        <v>478</v>
      </c>
      <c r="G4236" s="300" t="s">
        <v>511</v>
      </c>
    </row>
    <row r="4237" spans="5:7">
      <c r="E4237" s="91" t="s">
        <v>4132</v>
      </c>
      <c r="F4237" s="91" t="s">
        <v>329</v>
      </c>
      <c r="G4237" s="300" t="s">
        <v>511</v>
      </c>
    </row>
    <row r="4238" spans="5:7">
      <c r="E4238" s="91" t="s">
        <v>4133</v>
      </c>
      <c r="F4238" s="91" t="s">
        <v>329</v>
      </c>
      <c r="G4238" s="300" t="s">
        <v>511</v>
      </c>
    </row>
    <row r="4239" spans="5:7">
      <c r="E4239" s="91" t="s">
        <v>4133</v>
      </c>
      <c r="F4239" s="91" t="s">
        <v>326</v>
      </c>
      <c r="G4239" s="300" t="s">
        <v>511</v>
      </c>
    </row>
    <row r="4240" spans="5:7">
      <c r="E4240" s="91" t="s">
        <v>4134</v>
      </c>
      <c r="F4240" s="91" t="s">
        <v>329</v>
      </c>
      <c r="G4240" s="300" t="s">
        <v>511</v>
      </c>
    </row>
    <row r="4241" spans="5:7">
      <c r="E4241" s="91" t="s">
        <v>4135</v>
      </c>
      <c r="F4241" s="91" t="s">
        <v>314</v>
      </c>
      <c r="G4241" s="300" t="s">
        <v>511</v>
      </c>
    </row>
    <row r="4242" spans="5:7">
      <c r="E4242" s="91" t="s">
        <v>4136</v>
      </c>
      <c r="F4242" s="91" t="s">
        <v>329</v>
      </c>
      <c r="G4242" s="300" t="s">
        <v>511</v>
      </c>
    </row>
    <row r="4243" spans="5:7">
      <c r="E4243" s="91" t="s">
        <v>4136</v>
      </c>
      <c r="F4243" s="91" t="s">
        <v>326</v>
      </c>
      <c r="G4243" s="300" t="s">
        <v>511</v>
      </c>
    </row>
    <row r="4244" spans="5:7">
      <c r="E4244" s="91" t="s">
        <v>4136</v>
      </c>
      <c r="F4244" s="91" t="s">
        <v>327</v>
      </c>
      <c r="G4244" s="300" t="s">
        <v>511</v>
      </c>
    </row>
    <row r="4245" spans="5:7">
      <c r="E4245" s="91" t="s">
        <v>4137</v>
      </c>
      <c r="F4245" s="91" t="s">
        <v>321</v>
      </c>
      <c r="G4245" s="300" t="s">
        <v>511</v>
      </c>
    </row>
    <row r="4246" spans="5:7">
      <c r="E4246" s="91" t="s">
        <v>4138</v>
      </c>
      <c r="F4246" s="91" t="s">
        <v>323</v>
      </c>
      <c r="G4246" s="300" t="s">
        <v>511</v>
      </c>
    </row>
    <row r="4247" spans="5:7">
      <c r="E4247" s="91" t="s">
        <v>4139</v>
      </c>
      <c r="F4247" s="91" t="s">
        <v>347</v>
      </c>
      <c r="G4247" s="300" t="s">
        <v>511</v>
      </c>
    </row>
    <row r="4248" spans="5:7">
      <c r="E4248" s="91" t="s">
        <v>4140</v>
      </c>
      <c r="F4248" s="91" t="s">
        <v>323</v>
      </c>
      <c r="G4248" s="300" t="s">
        <v>511</v>
      </c>
    </row>
    <row r="4249" spans="5:7">
      <c r="E4249" s="91" t="s">
        <v>4141</v>
      </c>
      <c r="F4249" s="91" t="s">
        <v>323</v>
      </c>
      <c r="G4249" s="300" t="s">
        <v>511</v>
      </c>
    </row>
    <row r="4250" spans="5:7">
      <c r="E4250" s="91" t="s">
        <v>4142</v>
      </c>
      <c r="F4250" s="91" t="s">
        <v>329</v>
      </c>
      <c r="G4250" s="300" t="s">
        <v>511</v>
      </c>
    </row>
    <row r="4251" spans="5:7">
      <c r="E4251" s="91" t="s">
        <v>4142</v>
      </c>
      <c r="F4251" s="91" t="s">
        <v>326</v>
      </c>
      <c r="G4251" s="300" t="s">
        <v>511</v>
      </c>
    </row>
    <row r="4252" spans="5:7">
      <c r="E4252" s="91" t="s">
        <v>4142</v>
      </c>
      <c r="F4252" s="91" t="s">
        <v>327</v>
      </c>
      <c r="G4252" s="300" t="s">
        <v>511</v>
      </c>
    </row>
    <row r="4253" spans="5:7">
      <c r="E4253" s="91" t="s">
        <v>4143</v>
      </c>
      <c r="F4253" s="91" t="s">
        <v>323</v>
      </c>
      <c r="G4253" s="300" t="s">
        <v>511</v>
      </c>
    </row>
    <row r="4254" spans="5:7">
      <c r="E4254" s="91" t="s">
        <v>4144</v>
      </c>
      <c r="F4254" s="91" t="s">
        <v>323</v>
      </c>
      <c r="G4254" s="300" t="s">
        <v>511</v>
      </c>
    </row>
    <row r="4255" spans="5:7">
      <c r="E4255" s="91" t="s">
        <v>4145</v>
      </c>
      <c r="F4255" s="91" t="s">
        <v>478</v>
      </c>
      <c r="G4255" s="300" t="s">
        <v>511</v>
      </c>
    </row>
    <row r="4256" spans="5:7">
      <c r="E4256" s="91" t="s">
        <v>4146</v>
      </c>
      <c r="F4256" s="91" t="s">
        <v>323</v>
      </c>
      <c r="G4256" s="300" t="s">
        <v>511</v>
      </c>
    </row>
    <row r="4257" spans="5:7">
      <c r="E4257" s="91" t="s">
        <v>4147</v>
      </c>
      <c r="F4257" s="91" t="s">
        <v>347</v>
      </c>
      <c r="G4257" s="300" t="s">
        <v>511</v>
      </c>
    </row>
    <row r="4258" spans="5:7">
      <c r="E4258" s="91" t="s">
        <v>4148</v>
      </c>
      <c r="F4258" s="91" t="s">
        <v>344</v>
      </c>
      <c r="G4258" s="300" t="s">
        <v>511</v>
      </c>
    </row>
    <row r="4259" spans="5:7">
      <c r="E4259" s="91" t="s">
        <v>4149</v>
      </c>
      <c r="F4259" s="91" t="s">
        <v>323</v>
      </c>
      <c r="G4259" s="300" t="s">
        <v>511</v>
      </c>
    </row>
    <row r="4260" spans="5:7">
      <c r="E4260" s="91" t="s">
        <v>4150</v>
      </c>
      <c r="F4260" s="91" t="s">
        <v>323</v>
      </c>
      <c r="G4260" s="300" t="s">
        <v>511</v>
      </c>
    </row>
    <row r="4261" spans="5:7">
      <c r="E4261" s="91" t="s">
        <v>4151</v>
      </c>
      <c r="F4261" s="91" t="s">
        <v>347</v>
      </c>
      <c r="G4261" s="300" t="s">
        <v>511</v>
      </c>
    </row>
    <row r="4262" spans="5:7">
      <c r="E4262" s="91" t="s">
        <v>4152</v>
      </c>
      <c r="F4262" s="91" t="s">
        <v>323</v>
      </c>
      <c r="G4262" s="300" t="s">
        <v>511</v>
      </c>
    </row>
    <row r="4263" spans="5:7">
      <c r="E4263" s="91" t="s">
        <v>4153</v>
      </c>
      <c r="F4263" s="91" t="s">
        <v>329</v>
      </c>
      <c r="G4263" s="300" t="s">
        <v>511</v>
      </c>
    </row>
    <row r="4264" spans="5:7">
      <c r="E4264" s="91" t="s">
        <v>4154</v>
      </c>
      <c r="F4264" s="91" t="s">
        <v>347</v>
      </c>
      <c r="G4264" s="300" t="s">
        <v>511</v>
      </c>
    </row>
    <row r="4265" spans="5:7">
      <c r="E4265" s="91" t="s">
        <v>4155</v>
      </c>
      <c r="F4265" s="91" t="s">
        <v>323</v>
      </c>
      <c r="G4265" s="300" t="s">
        <v>511</v>
      </c>
    </row>
    <row r="4266" spans="5:7">
      <c r="E4266" s="91" t="s">
        <v>4156</v>
      </c>
      <c r="F4266" s="91" t="s">
        <v>323</v>
      </c>
      <c r="G4266" s="300" t="s">
        <v>511</v>
      </c>
    </row>
    <row r="4267" spans="5:7">
      <c r="E4267" s="91" t="s">
        <v>4157</v>
      </c>
      <c r="F4267" s="91" t="s">
        <v>347</v>
      </c>
      <c r="G4267" s="300" t="s">
        <v>511</v>
      </c>
    </row>
    <row r="4268" spans="5:7">
      <c r="E4268" s="91" t="s">
        <v>4157</v>
      </c>
      <c r="F4268" s="91" t="s">
        <v>314</v>
      </c>
      <c r="G4268" s="300" t="s">
        <v>511</v>
      </c>
    </row>
    <row r="4269" spans="5:7">
      <c r="E4269" s="91" t="s">
        <v>4158</v>
      </c>
      <c r="F4269" s="91" t="s">
        <v>347</v>
      </c>
      <c r="G4269" s="300" t="s">
        <v>511</v>
      </c>
    </row>
    <row r="4270" spans="5:7">
      <c r="E4270" s="91" t="s">
        <v>4159</v>
      </c>
      <c r="F4270" s="91" t="s">
        <v>323</v>
      </c>
      <c r="G4270" s="300" t="s">
        <v>511</v>
      </c>
    </row>
    <row r="4271" spans="5:7">
      <c r="E4271" s="91" t="s">
        <v>4160</v>
      </c>
      <c r="F4271" s="91" t="s">
        <v>323</v>
      </c>
      <c r="G4271" s="300" t="s">
        <v>511</v>
      </c>
    </row>
    <row r="4272" spans="5:7">
      <c r="E4272" s="91" t="s">
        <v>4161</v>
      </c>
      <c r="F4272" s="91" t="s">
        <v>329</v>
      </c>
      <c r="G4272" s="300" t="s">
        <v>511</v>
      </c>
    </row>
    <row r="4273" spans="5:7">
      <c r="E4273" s="91" t="s">
        <v>4162</v>
      </c>
      <c r="F4273" s="91" t="s">
        <v>323</v>
      </c>
      <c r="G4273" s="300" t="s">
        <v>511</v>
      </c>
    </row>
    <row r="4274" spans="5:7">
      <c r="E4274" s="91" t="s">
        <v>4163</v>
      </c>
      <c r="F4274" s="91" t="s">
        <v>323</v>
      </c>
      <c r="G4274" s="300" t="s">
        <v>511</v>
      </c>
    </row>
    <row r="4275" spans="5:7">
      <c r="E4275" s="91" t="s">
        <v>4164</v>
      </c>
      <c r="F4275" s="91" t="s">
        <v>323</v>
      </c>
      <c r="G4275" s="300" t="s">
        <v>511</v>
      </c>
    </row>
    <row r="4276" spans="5:7">
      <c r="E4276" s="91" t="s">
        <v>4165</v>
      </c>
      <c r="F4276" s="91" t="s">
        <v>347</v>
      </c>
      <c r="G4276" s="300" t="s">
        <v>511</v>
      </c>
    </row>
    <row r="4277" spans="5:7">
      <c r="E4277" s="91" t="s">
        <v>4166</v>
      </c>
      <c r="F4277" s="91" t="s">
        <v>347</v>
      </c>
      <c r="G4277" s="300" t="s">
        <v>511</v>
      </c>
    </row>
    <row r="4278" spans="5:7">
      <c r="E4278" s="91" t="s">
        <v>4167</v>
      </c>
      <c r="F4278" s="91" t="s">
        <v>323</v>
      </c>
      <c r="G4278" s="300" t="s">
        <v>511</v>
      </c>
    </row>
    <row r="4279" spans="5:7">
      <c r="E4279" s="91" t="s">
        <v>4168</v>
      </c>
      <c r="F4279" s="91" t="s">
        <v>323</v>
      </c>
      <c r="G4279" s="300" t="s">
        <v>511</v>
      </c>
    </row>
    <row r="4280" spans="5:7">
      <c r="E4280" s="91" t="s">
        <v>4169</v>
      </c>
      <c r="F4280" s="91" t="s">
        <v>323</v>
      </c>
      <c r="G4280" s="300" t="s">
        <v>511</v>
      </c>
    </row>
    <row r="4281" spans="5:7">
      <c r="E4281" s="91" t="s">
        <v>4170</v>
      </c>
      <c r="F4281" s="91" t="s">
        <v>323</v>
      </c>
      <c r="G4281" s="300" t="s">
        <v>511</v>
      </c>
    </row>
    <row r="4282" spans="5:7">
      <c r="E4282" s="91" t="s">
        <v>4171</v>
      </c>
      <c r="F4282" s="91" t="s">
        <v>458</v>
      </c>
      <c r="G4282" s="300" t="s">
        <v>511</v>
      </c>
    </row>
    <row r="4283" spans="5:7">
      <c r="E4283" s="91" t="s">
        <v>4171</v>
      </c>
      <c r="F4283" s="91" t="s">
        <v>488</v>
      </c>
      <c r="G4283" s="300" t="s">
        <v>511</v>
      </c>
    </row>
    <row r="4284" spans="5:7">
      <c r="E4284" s="91" t="s">
        <v>4172</v>
      </c>
      <c r="F4284" s="91" t="s">
        <v>321</v>
      </c>
      <c r="G4284" s="300" t="s">
        <v>511</v>
      </c>
    </row>
    <row r="4285" spans="5:7">
      <c r="E4285" s="91" t="s">
        <v>4173</v>
      </c>
      <c r="F4285" s="91" t="s">
        <v>323</v>
      </c>
      <c r="G4285" s="300" t="s">
        <v>511</v>
      </c>
    </row>
    <row r="4286" spans="5:7">
      <c r="E4286" s="91" t="s">
        <v>4174</v>
      </c>
      <c r="F4286" s="91" t="s">
        <v>323</v>
      </c>
      <c r="G4286" s="300" t="s">
        <v>511</v>
      </c>
    </row>
    <row r="4287" spans="5:7">
      <c r="E4287" s="91" t="s">
        <v>4175</v>
      </c>
      <c r="F4287" s="91" t="s">
        <v>347</v>
      </c>
      <c r="G4287" s="300" t="s">
        <v>511</v>
      </c>
    </row>
    <row r="4288" spans="5:7">
      <c r="E4288" s="91" t="s">
        <v>4176</v>
      </c>
      <c r="F4288" s="91" t="s">
        <v>478</v>
      </c>
      <c r="G4288" s="300" t="s">
        <v>511</v>
      </c>
    </row>
    <row r="4289" spans="5:7">
      <c r="E4289" s="91" t="s">
        <v>4177</v>
      </c>
      <c r="F4289" s="91" t="s">
        <v>347</v>
      </c>
      <c r="G4289" s="300" t="s">
        <v>511</v>
      </c>
    </row>
    <row r="4290" spans="5:7">
      <c r="E4290" s="91" t="s">
        <v>4177</v>
      </c>
      <c r="F4290" s="91" t="s">
        <v>314</v>
      </c>
      <c r="G4290" s="300" t="s">
        <v>511</v>
      </c>
    </row>
    <row r="4291" spans="5:7">
      <c r="E4291" s="91" t="s">
        <v>4178</v>
      </c>
      <c r="F4291" s="91" t="s">
        <v>314</v>
      </c>
      <c r="G4291" s="300" t="s">
        <v>511</v>
      </c>
    </row>
    <row r="4292" spans="5:7">
      <c r="E4292" s="91" t="s">
        <v>4179</v>
      </c>
      <c r="F4292" s="91" t="s">
        <v>329</v>
      </c>
      <c r="G4292" s="300" t="s">
        <v>511</v>
      </c>
    </row>
    <row r="4293" spans="5:7">
      <c r="E4293" s="91" t="s">
        <v>4180</v>
      </c>
      <c r="F4293" s="91" t="s">
        <v>323</v>
      </c>
      <c r="G4293" s="300" t="s">
        <v>511</v>
      </c>
    </row>
    <row r="4294" spans="5:7">
      <c r="E4294" s="91" t="s">
        <v>4181</v>
      </c>
      <c r="F4294" s="91" t="s">
        <v>347</v>
      </c>
      <c r="G4294" s="300" t="s">
        <v>511</v>
      </c>
    </row>
    <row r="4295" spans="5:7">
      <c r="E4295" s="91" t="s">
        <v>4182</v>
      </c>
      <c r="F4295" s="91" t="s">
        <v>314</v>
      </c>
      <c r="G4295" s="300" t="s">
        <v>511</v>
      </c>
    </row>
    <row r="4296" spans="5:7">
      <c r="E4296" s="91" t="s">
        <v>4183</v>
      </c>
      <c r="F4296" s="91" t="s">
        <v>321</v>
      </c>
      <c r="G4296" s="300" t="s">
        <v>511</v>
      </c>
    </row>
    <row r="4297" spans="5:7">
      <c r="E4297" s="91" t="s">
        <v>4184</v>
      </c>
      <c r="F4297" s="91" t="s">
        <v>347</v>
      </c>
      <c r="G4297" s="300" t="s">
        <v>511</v>
      </c>
    </row>
    <row r="4298" spans="5:7">
      <c r="E4298" s="91" t="s">
        <v>4185</v>
      </c>
      <c r="F4298" s="91" t="s">
        <v>321</v>
      </c>
      <c r="G4298" s="300" t="s">
        <v>511</v>
      </c>
    </row>
    <row r="4299" spans="5:7">
      <c r="E4299" s="91" t="s">
        <v>4186</v>
      </c>
      <c r="F4299" s="91" t="s">
        <v>323</v>
      </c>
      <c r="G4299" s="300" t="s">
        <v>511</v>
      </c>
    </row>
    <row r="4300" spans="5:7">
      <c r="E4300" s="91" t="s">
        <v>4187</v>
      </c>
      <c r="F4300" s="91" t="s">
        <v>323</v>
      </c>
      <c r="G4300" s="300" t="s">
        <v>511</v>
      </c>
    </row>
    <row r="4301" spans="5:7">
      <c r="E4301" s="91" t="s">
        <v>4188</v>
      </c>
      <c r="F4301" s="91" t="s">
        <v>547</v>
      </c>
      <c r="G4301" s="300" t="s">
        <v>511</v>
      </c>
    </row>
    <row r="4302" spans="5:7">
      <c r="E4302" s="91" t="s">
        <v>4189</v>
      </c>
      <c r="F4302" s="91" t="s">
        <v>323</v>
      </c>
      <c r="G4302" s="300" t="s">
        <v>511</v>
      </c>
    </row>
    <row r="4303" spans="5:7">
      <c r="E4303" s="91" t="s">
        <v>4190</v>
      </c>
      <c r="F4303" s="91" t="s">
        <v>326</v>
      </c>
      <c r="G4303" s="300" t="s">
        <v>511</v>
      </c>
    </row>
    <row r="4304" spans="5:7">
      <c r="E4304" s="91" t="s">
        <v>4191</v>
      </c>
      <c r="F4304" s="91" t="s">
        <v>323</v>
      </c>
      <c r="G4304" s="300" t="s">
        <v>511</v>
      </c>
    </row>
    <row r="4305" spans="5:7">
      <c r="E4305" s="91" t="s">
        <v>4192</v>
      </c>
      <c r="F4305" s="91" t="s">
        <v>458</v>
      </c>
      <c r="G4305" s="300" t="s">
        <v>511</v>
      </c>
    </row>
    <row r="4306" spans="5:7">
      <c r="E4306" s="91" t="s">
        <v>4192</v>
      </c>
      <c r="F4306" s="91" t="s">
        <v>488</v>
      </c>
      <c r="G4306" s="300" t="s">
        <v>511</v>
      </c>
    </row>
    <row r="4307" spans="5:7">
      <c r="E4307" s="91" t="s">
        <v>4193</v>
      </c>
      <c r="F4307" s="91" t="s">
        <v>478</v>
      </c>
      <c r="G4307" s="300" t="s">
        <v>511</v>
      </c>
    </row>
    <row r="4308" spans="5:7">
      <c r="E4308" s="91" t="s">
        <v>4194</v>
      </c>
      <c r="F4308" s="91" t="s">
        <v>323</v>
      </c>
      <c r="G4308" s="300" t="s">
        <v>511</v>
      </c>
    </row>
    <row r="4309" spans="5:7">
      <c r="E4309" s="91" t="s">
        <v>4195</v>
      </c>
      <c r="F4309" s="91" t="s">
        <v>347</v>
      </c>
      <c r="G4309" s="300" t="s">
        <v>511</v>
      </c>
    </row>
    <row r="4310" spans="5:7">
      <c r="E4310" s="91" t="s">
        <v>4196</v>
      </c>
      <c r="F4310" s="91" t="s">
        <v>329</v>
      </c>
      <c r="G4310" s="300" t="s">
        <v>511</v>
      </c>
    </row>
    <row r="4311" spans="5:7">
      <c r="E4311" s="91" t="s">
        <v>4196</v>
      </c>
      <c r="F4311" s="91" t="s">
        <v>326</v>
      </c>
      <c r="G4311" s="300" t="s">
        <v>511</v>
      </c>
    </row>
    <row r="4312" spans="5:7">
      <c r="E4312" s="91" t="s">
        <v>4197</v>
      </c>
      <c r="F4312" s="91" t="s">
        <v>323</v>
      </c>
      <c r="G4312" s="300" t="s">
        <v>511</v>
      </c>
    </row>
    <row r="4313" spans="5:7">
      <c r="E4313" s="91" t="s">
        <v>4198</v>
      </c>
      <c r="F4313" s="91" t="s">
        <v>323</v>
      </c>
      <c r="G4313" s="300" t="s">
        <v>511</v>
      </c>
    </row>
    <row r="4314" spans="5:7">
      <c r="E4314" s="91" t="s">
        <v>4199</v>
      </c>
      <c r="F4314" s="91" t="s">
        <v>323</v>
      </c>
      <c r="G4314" s="300" t="s">
        <v>511</v>
      </c>
    </row>
    <row r="4315" spans="5:7">
      <c r="E4315" s="91" t="s">
        <v>4200</v>
      </c>
      <c r="F4315" s="91" t="s">
        <v>347</v>
      </c>
      <c r="G4315" s="300" t="s">
        <v>511</v>
      </c>
    </row>
    <row r="4316" spans="5:7">
      <c r="E4316" s="91" t="s">
        <v>4201</v>
      </c>
      <c r="F4316" s="91" t="s">
        <v>323</v>
      </c>
      <c r="G4316" s="300" t="s">
        <v>511</v>
      </c>
    </row>
    <row r="4317" spans="5:7">
      <c r="E4317" s="91" t="s">
        <v>4202</v>
      </c>
      <c r="F4317" s="91" t="s">
        <v>323</v>
      </c>
      <c r="G4317" s="300" t="s">
        <v>511</v>
      </c>
    </row>
    <row r="4318" spans="5:7">
      <c r="E4318" s="91" t="s">
        <v>4203</v>
      </c>
      <c r="F4318" s="91" t="s">
        <v>326</v>
      </c>
      <c r="G4318" s="300" t="s">
        <v>511</v>
      </c>
    </row>
    <row r="4319" spans="5:7">
      <c r="E4319" s="91" t="s">
        <v>4203</v>
      </c>
      <c r="F4319" s="91" t="s">
        <v>327</v>
      </c>
      <c r="G4319" s="300" t="s">
        <v>511</v>
      </c>
    </row>
    <row r="4320" spans="5:7">
      <c r="E4320" s="91" t="s">
        <v>4203</v>
      </c>
      <c r="F4320" s="91" t="s">
        <v>329</v>
      </c>
      <c r="G4320" s="300" t="s">
        <v>511</v>
      </c>
    </row>
    <row r="4321" spans="5:7">
      <c r="E4321" s="91" t="s">
        <v>4204</v>
      </c>
      <c r="F4321" s="91" t="s">
        <v>414</v>
      </c>
      <c r="G4321" s="300" t="s">
        <v>511</v>
      </c>
    </row>
    <row r="4322" spans="5:7">
      <c r="E4322" s="91" t="s">
        <v>4205</v>
      </c>
      <c r="F4322" s="91" t="s">
        <v>323</v>
      </c>
      <c r="G4322" s="300" t="s">
        <v>511</v>
      </c>
    </row>
    <row r="4323" spans="5:7">
      <c r="E4323" s="91" t="s">
        <v>4206</v>
      </c>
      <c r="F4323" s="91" t="s">
        <v>347</v>
      </c>
      <c r="G4323" s="300" t="s">
        <v>511</v>
      </c>
    </row>
    <row r="4324" spans="5:7">
      <c r="E4324" s="91" t="s">
        <v>4207</v>
      </c>
      <c r="F4324" s="91" t="s">
        <v>347</v>
      </c>
      <c r="G4324" s="300" t="s">
        <v>511</v>
      </c>
    </row>
    <row r="4325" spans="5:7">
      <c r="E4325" s="91" t="s">
        <v>4208</v>
      </c>
      <c r="F4325" s="91" t="s">
        <v>323</v>
      </c>
      <c r="G4325" s="300" t="s">
        <v>511</v>
      </c>
    </row>
    <row r="4326" spans="5:7">
      <c r="E4326" s="91" t="s">
        <v>4209</v>
      </c>
      <c r="F4326" s="91" t="s">
        <v>323</v>
      </c>
      <c r="G4326" s="300" t="s">
        <v>511</v>
      </c>
    </row>
    <row r="4327" spans="5:7">
      <c r="E4327" s="91" t="s">
        <v>4210</v>
      </c>
      <c r="F4327" s="91" t="s">
        <v>323</v>
      </c>
      <c r="G4327" s="300" t="s">
        <v>511</v>
      </c>
    </row>
    <row r="4328" spans="5:7">
      <c r="E4328" s="91" t="s">
        <v>4211</v>
      </c>
      <c r="F4328" s="91" t="s">
        <v>321</v>
      </c>
      <c r="G4328" s="300" t="s">
        <v>511</v>
      </c>
    </row>
    <row r="4329" spans="5:7">
      <c r="E4329" s="91" t="s">
        <v>4212</v>
      </c>
      <c r="F4329" s="91" t="s">
        <v>323</v>
      </c>
      <c r="G4329" s="300" t="s">
        <v>511</v>
      </c>
    </row>
    <row r="4330" spans="5:7">
      <c r="E4330" s="91" t="s">
        <v>4213</v>
      </c>
      <c r="F4330" s="91" t="s">
        <v>323</v>
      </c>
      <c r="G4330" s="300" t="s">
        <v>511</v>
      </c>
    </row>
    <row r="4331" spans="5:7">
      <c r="E4331" s="91" t="s">
        <v>4214</v>
      </c>
      <c r="F4331" s="91" t="s">
        <v>323</v>
      </c>
      <c r="G4331" s="300" t="s">
        <v>511</v>
      </c>
    </row>
    <row r="4332" spans="5:7">
      <c r="E4332" s="91" t="s">
        <v>4215</v>
      </c>
      <c r="F4332" s="91" t="s">
        <v>323</v>
      </c>
      <c r="G4332" s="300" t="s">
        <v>511</v>
      </c>
    </row>
    <row r="4333" spans="5:7">
      <c r="E4333" s="91" t="s">
        <v>4216</v>
      </c>
      <c r="F4333" s="91" t="s">
        <v>323</v>
      </c>
      <c r="G4333" s="300" t="s">
        <v>511</v>
      </c>
    </row>
    <row r="4334" spans="5:7">
      <c r="E4334" s="91" t="s">
        <v>4217</v>
      </c>
      <c r="F4334" s="91" t="s">
        <v>321</v>
      </c>
      <c r="G4334" s="300" t="s">
        <v>511</v>
      </c>
    </row>
    <row r="4335" spans="5:7">
      <c r="E4335" s="91" t="s">
        <v>4218</v>
      </c>
      <c r="F4335" s="91" t="s">
        <v>323</v>
      </c>
      <c r="G4335" s="300" t="s">
        <v>511</v>
      </c>
    </row>
    <row r="4336" spans="5:7">
      <c r="E4336" s="91" t="s">
        <v>4219</v>
      </c>
      <c r="F4336" s="91" t="s">
        <v>323</v>
      </c>
      <c r="G4336" s="300" t="s">
        <v>511</v>
      </c>
    </row>
    <row r="4337" spans="5:7">
      <c r="E4337" s="91" t="s">
        <v>4220</v>
      </c>
      <c r="F4337" s="91" t="s">
        <v>323</v>
      </c>
      <c r="G4337" s="300" t="s">
        <v>511</v>
      </c>
    </row>
    <row r="4338" spans="5:7">
      <c r="E4338" s="91" t="s">
        <v>4221</v>
      </c>
      <c r="F4338" s="91" t="s">
        <v>329</v>
      </c>
      <c r="G4338" s="300" t="s">
        <v>511</v>
      </c>
    </row>
    <row r="4339" spans="5:7">
      <c r="E4339" s="91" t="s">
        <v>4222</v>
      </c>
      <c r="F4339" s="91" t="s">
        <v>321</v>
      </c>
      <c r="G4339" s="300" t="s">
        <v>511</v>
      </c>
    </row>
    <row r="4340" spans="5:7">
      <c r="E4340" s="91" t="s">
        <v>4223</v>
      </c>
      <c r="F4340" s="91" t="s">
        <v>323</v>
      </c>
      <c r="G4340" s="300" t="s">
        <v>511</v>
      </c>
    </row>
    <row r="4341" spans="5:7">
      <c r="E4341" s="91" t="s">
        <v>4224</v>
      </c>
      <c r="F4341" s="91" t="s">
        <v>375</v>
      </c>
      <c r="G4341" s="300" t="s">
        <v>511</v>
      </c>
    </row>
    <row r="4342" spans="5:7">
      <c r="E4342" s="91" t="s">
        <v>4225</v>
      </c>
      <c r="F4342" s="91" t="s">
        <v>326</v>
      </c>
      <c r="G4342" s="300" t="s">
        <v>511</v>
      </c>
    </row>
    <row r="4343" spans="5:7">
      <c r="E4343" s="91" t="s">
        <v>4225</v>
      </c>
      <c r="F4343" s="91" t="s">
        <v>329</v>
      </c>
      <c r="G4343" s="300" t="s">
        <v>511</v>
      </c>
    </row>
    <row r="4344" spans="5:7">
      <c r="E4344" s="91" t="s">
        <v>4226</v>
      </c>
      <c r="F4344" s="91" t="s">
        <v>323</v>
      </c>
      <c r="G4344" s="300" t="s">
        <v>511</v>
      </c>
    </row>
    <row r="4345" spans="5:7">
      <c r="E4345" s="91" t="s">
        <v>4227</v>
      </c>
      <c r="F4345" s="91" t="s">
        <v>323</v>
      </c>
      <c r="G4345" s="300" t="s">
        <v>511</v>
      </c>
    </row>
    <row r="4346" spans="5:7">
      <c r="E4346" s="91" t="s">
        <v>4228</v>
      </c>
      <c r="F4346" s="91" t="s">
        <v>329</v>
      </c>
      <c r="G4346" s="300" t="s">
        <v>511</v>
      </c>
    </row>
    <row r="4347" spans="5:7">
      <c r="E4347" s="91" t="s">
        <v>4229</v>
      </c>
      <c r="F4347" s="91" t="s">
        <v>323</v>
      </c>
      <c r="G4347" s="300" t="s">
        <v>511</v>
      </c>
    </row>
    <row r="4348" spans="5:7">
      <c r="E4348" s="91" t="s">
        <v>4230</v>
      </c>
      <c r="F4348" s="91" t="s">
        <v>323</v>
      </c>
      <c r="G4348" s="300" t="s">
        <v>511</v>
      </c>
    </row>
    <row r="4349" spans="5:7">
      <c r="E4349" s="91" t="s">
        <v>4231</v>
      </c>
      <c r="F4349" s="91" t="s">
        <v>347</v>
      </c>
      <c r="G4349" s="300" t="s">
        <v>511</v>
      </c>
    </row>
    <row r="4350" spans="5:7">
      <c r="E4350" s="91" t="s">
        <v>4232</v>
      </c>
      <c r="F4350" s="91" t="s">
        <v>329</v>
      </c>
      <c r="G4350" s="300" t="s">
        <v>511</v>
      </c>
    </row>
    <row r="4351" spans="5:7">
      <c r="E4351" s="91" t="s">
        <v>4232</v>
      </c>
      <c r="F4351" s="91" t="s">
        <v>326</v>
      </c>
      <c r="G4351" s="300" t="s">
        <v>511</v>
      </c>
    </row>
    <row r="4352" spans="5:7">
      <c r="E4352" s="91" t="s">
        <v>4232</v>
      </c>
      <c r="F4352" s="91" t="s">
        <v>327</v>
      </c>
      <c r="G4352" s="300" t="s">
        <v>511</v>
      </c>
    </row>
    <row r="4353" spans="5:7">
      <c r="E4353" s="91" t="s">
        <v>4233</v>
      </c>
      <c r="F4353" s="91" t="s">
        <v>323</v>
      </c>
      <c r="G4353" s="300" t="s">
        <v>511</v>
      </c>
    </row>
    <row r="4354" spans="5:7">
      <c r="E4354" s="91" t="s">
        <v>4234</v>
      </c>
      <c r="F4354" s="91" t="s">
        <v>321</v>
      </c>
      <c r="G4354" s="300" t="s">
        <v>511</v>
      </c>
    </row>
    <row r="4355" spans="5:7">
      <c r="E4355" s="91" t="s">
        <v>4235</v>
      </c>
      <c r="F4355" s="91" t="s">
        <v>329</v>
      </c>
      <c r="G4355" s="300" t="s">
        <v>511</v>
      </c>
    </row>
    <row r="4356" spans="5:7">
      <c r="E4356" s="91" t="s">
        <v>4236</v>
      </c>
      <c r="F4356" s="91" t="s">
        <v>323</v>
      </c>
      <c r="G4356" s="300" t="s">
        <v>511</v>
      </c>
    </row>
    <row r="4357" spans="5:7">
      <c r="E4357" s="91" t="s">
        <v>4237</v>
      </c>
      <c r="F4357" s="91" t="s">
        <v>323</v>
      </c>
      <c r="G4357" s="300" t="s">
        <v>511</v>
      </c>
    </row>
    <row r="4358" spans="5:7">
      <c r="E4358" s="91" t="s">
        <v>4238</v>
      </c>
      <c r="F4358" s="91" t="s">
        <v>323</v>
      </c>
      <c r="G4358" s="300" t="s">
        <v>511</v>
      </c>
    </row>
    <row r="4359" spans="5:7">
      <c r="E4359" s="91" t="s">
        <v>4239</v>
      </c>
      <c r="F4359" s="91" t="s">
        <v>323</v>
      </c>
      <c r="G4359" s="300" t="s">
        <v>511</v>
      </c>
    </row>
    <row r="4360" spans="5:7">
      <c r="E4360" s="91" t="s">
        <v>4240</v>
      </c>
      <c r="F4360" s="91" t="s">
        <v>347</v>
      </c>
      <c r="G4360" s="300" t="s">
        <v>511</v>
      </c>
    </row>
    <row r="4361" spans="5:7">
      <c r="E4361" s="91" t="s">
        <v>4241</v>
      </c>
      <c r="F4361" s="91" t="s">
        <v>323</v>
      </c>
      <c r="G4361" s="300" t="s">
        <v>511</v>
      </c>
    </row>
    <row r="4362" spans="5:7">
      <c r="E4362" s="91" t="s">
        <v>4242</v>
      </c>
      <c r="F4362" s="91" t="s">
        <v>547</v>
      </c>
      <c r="G4362" s="300" t="s">
        <v>511</v>
      </c>
    </row>
    <row r="4363" spans="5:7">
      <c r="E4363" s="91" t="s">
        <v>4243</v>
      </c>
      <c r="F4363" s="91" t="s">
        <v>323</v>
      </c>
      <c r="G4363" s="300" t="s">
        <v>511</v>
      </c>
    </row>
    <row r="4364" spans="5:7">
      <c r="E4364" s="91" t="s">
        <v>4244</v>
      </c>
      <c r="F4364" s="91" t="s">
        <v>321</v>
      </c>
      <c r="G4364" s="300" t="s">
        <v>511</v>
      </c>
    </row>
    <row r="4365" spans="5:7">
      <c r="E4365" s="91" t="s">
        <v>4245</v>
      </c>
      <c r="F4365" s="91" t="s">
        <v>329</v>
      </c>
      <c r="G4365" s="300" t="s">
        <v>511</v>
      </c>
    </row>
    <row r="4366" spans="5:7">
      <c r="E4366" s="91" t="s">
        <v>4245</v>
      </c>
      <c r="F4366" s="91" t="s">
        <v>326</v>
      </c>
      <c r="G4366" s="300" t="s">
        <v>511</v>
      </c>
    </row>
    <row r="4367" spans="5:7">
      <c r="E4367" s="91" t="s">
        <v>4246</v>
      </c>
      <c r="F4367" s="91" t="s">
        <v>323</v>
      </c>
      <c r="G4367" s="300" t="s">
        <v>511</v>
      </c>
    </row>
    <row r="4368" spans="5:7">
      <c r="E4368" s="91" t="s">
        <v>4247</v>
      </c>
      <c r="F4368" s="91" t="s">
        <v>323</v>
      </c>
      <c r="G4368" s="300" t="s">
        <v>511</v>
      </c>
    </row>
    <row r="4369" spans="5:7">
      <c r="E4369" s="91" t="s">
        <v>4248</v>
      </c>
      <c r="F4369" s="91" t="s">
        <v>347</v>
      </c>
      <c r="G4369" s="300" t="s">
        <v>511</v>
      </c>
    </row>
    <row r="4370" spans="5:7">
      <c r="E4370" s="91" t="s">
        <v>4249</v>
      </c>
      <c r="F4370" s="91" t="s">
        <v>323</v>
      </c>
      <c r="G4370" s="300" t="s">
        <v>511</v>
      </c>
    </row>
    <row r="4371" spans="5:7">
      <c r="E4371" s="91" t="s">
        <v>4250</v>
      </c>
      <c r="F4371" s="91" t="s">
        <v>414</v>
      </c>
      <c r="G4371" s="300" t="s">
        <v>511</v>
      </c>
    </row>
    <row r="4372" spans="5:7">
      <c r="E4372" s="91" t="s">
        <v>4251</v>
      </c>
      <c r="F4372" s="91" t="s">
        <v>478</v>
      </c>
      <c r="G4372" s="300" t="s">
        <v>511</v>
      </c>
    </row>
    <row r="4373" spans="5:7">
      <c r="E4373" s="91" t="s">
        <v>4252</v>
      </c>
      <c r="F4373" s="91" t="s">
        <v>321</v>
      </c>
      <c r="G4373" s="300" t="s">
        <v>511</v>
      </c>
    </row>
    <row r="4374" spans="5:7">
      <c r="E4374" s="91" t="s">
        <v>4253</v>
      </c>
      <c r="F4374" s="91" t="s">
        <v>326</v>
      </c>
      <c r="G4374" s="300" t="s">
        <v>511</v>
      </c>
    </row>
    <row r="4375" spans="5:7">
      <c r="E4375" s="91" t="s">
        <v>4253</v>
      </c>
      <c r="F4375" s="91" t="s">
        <v>329</v>
      </c>
      <c r="G4375" s="300" t="s">
        <v>511</v>
      </c>
    </row>
    <row r="4376" spans="5:7">
      <c r="E4376" s="91" t="s">
        <v>4254</v>
      </c>
      <c r="F4376" s="91" t="s">
        <v>414</v>
      </c>
      <c r="G4376" s="300" t="s">
        <v>511</v>
      </c>
    </row>
    <row r="4377" spans="5:7">
      <c r="E4377" s="91" t="s">
        <v>4255</v>
      </c>
      <c r="F4377" s="91" t="s">
        <v>323</v>
      </c>
      <c r="G4377" s="300" t="s">
        <v>511</v>
      </c>
    </row>
    <row r="4378" spans="5:7">
      <c r="E4378" s="91" t="s">
        <v>4256</v>
      </c>
      <c r="F4378" s="91" t="s">
        <v>347</v>
      </c>
      <c r="G4378" s="300" t="s">
        <v>511</v>
      </c>
    </row>
    <row r="4379" spans="5:7">
      <c r="E4379" s="91" t="s">
        <v>4257</v>
      </c>
      <c r="F4379" s="91" t="s">
        <v>314</v>
      </c>
      <c r="G4379" s="300" t="s">
        <v>511</v>
      </c>
    </row>
    <row r="4380" spans="5:7">
      <c r="E4380" s="91" t="s">
        <v>4258</v>
      </c>
      <c r="F4380" s="91" t="s">
        <v>323</v>
      </c>
      <c r="G4380" s="300" t="s">
        <v>511</v>
      </c>
    </row>
    <row r="4381" spans="5:7">
      <c r="E4381" s="91" t="s">
        <v>4259</v>
      </c>
      <c r="F4381" s="91" t="s">
        <v>323</v>
      </c>
      <c r="G4381" s="300" t="s">
        <v>511</v>
      </c>
    </row>
    <row r="4382" spans="5:7">
      <c r="E4382" s="91" t="s">
        <v>4260</v>
      </c>
      <c r="F4382" s="91" t="s">
        <v>347</v>
      </c>
      <c r="G4382" s="300" t="s">
        <v>511</v>
      </c>
    </row>
    <row r="4383" spans="5:7">
      <c r="E4383" s="91" t="s">
        <v>4261</v>
      </c>
      <c r="F4383" s="91" t="s">
        <v>347</v>
      </c>
      <c r="G4383" s="300" t="s">
        <v>511</v>
      </c>
    </row>
    <row r="4384" spans="5:7">
      <c r="E4384" s="91" t="s">
        <v>4262</v>
      </c>
      <c r="F4384" s="91" t="s">
        <v>347</v>
      </c>
      <c r="G4384" s="300" t="s">
        <v>511</v>
      </c>
    </row>
    <row r="4385" spans="5:7">
      <c r="E4385" s="91" t="s">
        <v>4263</v>
      </c>
      <c r="F4385" s="91" t="s">
        <v>314</v>
      </c>
      <c r="G4385" s="300" t="s">
        <v>511</v>
      </c>
    </row>
    <row r="4386" spans="5:7">
      <c r="E4386" s="91" t="s">
        <v>4264</v>
      </c>
      <c r="F4386" s="91" t="s">
        <v>347</v>
      </c>
      <c r="G4386" s="300" t="s">
        <v>511</v>
      </c>
    </row>
    <row r="4387" spans="5:7">
      <c r="E4387" s="91" t="s">
        <v>4265</v>
      </c>
      <c r="F4387" s="91" t="s">
        <v>323</v>
      </c>
      <c r="G4387" s="300" t="s">
        <v>511</v>
      </c>
    </row>
    <row r="4388" spans="5:7">
      <c r="E4388" s="91" t="s">
        <v>4266</v>
      </c>
      <c r="F4388" s="91" t="s">
        <v>323</v>
      </c>
      <c r="G4388" s="300" t="s">
        <v>511</v>
      </c>
    </row>
    <row r="4389" spans="5:7">
      <c r="E4389" s="91" t="s">
        <v>4267</v>
      </c>
      <c r="F4389" s="91" t="s">
        <v>321</v>
      </c>
      <c r="G4389" s="300" t="s">
        <v>511</v>
      </c>
    </row>
    <row r="4390" spans="5:7">
      <c r="E4390" s="91" t="s">
        <v>4268</v>
      </c>
      <c r="F4390" s="91" t="s">
        <v>321</v>
      </c>
      <c r="G4390" s="300" t="s">
        <v>511</v>
      </c>
    </row>
    <row r="4391" spans="5:7">
      <c r="E4391" s="91" t="s">
        <v>4269</v>
      </c>
      <c r="F4391" s="91" t="s">
        <v>467</v>
      </c>
      <c r="G4391" s="300" t="s">
        <v>511</v>
      </c>
    </row>
    <row r="4392" spans="5:7">
      <c r="E4392" s="91" t="s">
        <v>4269</v>
      </c>
      <c r="F4392" s="91" t="s">
        <v>347</v>
      </c>
      <c r="G4392" s="300" t="s">
        <v>511</v>
      </c>
    </row>
    <row r="4393" spans="5:7">
      <c r="E4393" s="91" t="s">
        <v>4270</v>
      </c>
      <c r="F4393" s="91" t="s">
        <v>323</v>
      </c>
      <c r="G4393" s="300" t="s">
        <v>511</v>
      </c>
    </row>
    <row r="4394" spans="5:7">
      <c r="E4394" s="91" t="s">
        <v>4271</v>
      </c>
      <c r="F4394" s="91" t="s">
        <v>323</v>
      </c>
      <c r="G4394" s="300" t="s">
        <v>511</v>
      </c>
    </row>
    <row r="4395" spans="5:7">
      <c r="E4395" s="91" t="s">
        <v>4272</v>
      </c>
      <c r="F4395" s="91" t="s">
        <v>329</v>
      </c>
      <c r="G4395" s="300" t="s">
        <v>511</v>
      </c>
    </row>
    <row r="4396" spans="5:7">
      <c r="E4396" s="91" t="s">
        <v>4273</v>
      </c>
      <c r="F4396" s="91" t="s">
        <v>314</v>
      </c>
      <c r="G4396" s="300" t="s">
        <v>511</v>
      </c>
    </row>
    <row r="4397" spans="5:7">
      <c r="E4397" s="91" t="s">
        <v>4274</v>
      </c>
      <c r="F4397" s="91" t="s">
        <v>323</v>
      </c>
      <c r="G4397" s="300" t="s">
        <v>511</v>
      </c>
    </row>
    <row r="4398" spans="5:7">
      <c r="E4398" s="91" t="s">
        <v>4275</v>
      </c>
      <c r="F4398" s="91" t="s">
        <v>314</v>
      </c>
      <c r="G4398" s="300" t="s">
        <v>511</v>
      </c>
    </row>
    <row r="4399" spans="5:7">
      <c r="E4399" s="91" t="s">
        <v>4276</v>
      </c>
      <c r="F4399" s="91" t="s">
        <v>314</v>
      </c>
      <c r="G4399" s="300" t="s">
        <v>511</v>
      </c>
    </row>
    <row r="4400" spans="5:7">
      <c r="E4400" s="91" t="s">
        <v>4277</v>
      </c>
      <c r="F4400" s="91" t="s">
        <v>347</v>
      </c>
      <c r="G4400" s="300" t="s">
        <v>511</v>
      </c>
    </row>
    <row r="4401" spans="5:7">
      <c r="E4401" s="91" t="s">
        <v>4278</v>
      </c>
      <c r="F4401" s="91" t="s">
        <v>323</v>
      </c>
      <c r="G4401" s="300" t="s">
        <v>511</v>
      </c>
    </row>
    <row r="4402" spans="5:7">
      <c r="E4402" s="91" t="s">
        <v>4279</v>
      </c>
      <c r="F4402" s="91" t="s">
        <v>321</v>
      </c>
      <c r="G4402" s="300" t="s">
        <v>511</v>
      </c>
    </row>
    <row r="4403" spans="5:7">
      <c r="E4403" s="91" t="s">
        <v>4280</v>
      </c>
      <c r="F4403" s="91" t="s">
        <v>323</v>
      </c>
      <c r="G4403" s="300" t="s">
        <v>511</v>
      </c>
    </row>
    <row r="4404" spans="5:7">
      <c r="E4404" s="91" t="s">
        <v>4281</v>
      </c>
      <c r="F4404" s="91" t="s">
        <v>323</v>
      </c>
      <c r="G4404" s="300" t="s">
        <v>511</v>
      </c>
    </row>
    <row r="4405" spans="5:7">
      <c r="E4405" s="91" t="s">
        <v>4282</v>
      </c>
      <c r="F4405" s="91" t="s">
        <v>323</v>
      </c>
      <c r="G4405" s="300" t="s">
        <v>511</v>
      </c>
    </row>
    <row r="4406" spans="5:7">
      <c r="E4406" s="91" t="s">
        <v>4283</v>
      </c>
      <c r="F4406" s="91" t="s">
        <v>347</v>
      </c>
      <c r="G4406" s="300" t="s">
        <v>511</v>
      </c>
    </row>
    <row r="4407" spans="5:7">
      <c r="E4407" s="91" t="s">
        <v>4284</v>
      </c>
      <c r="F4407" s="91" t="s">
        <v>347</v>
      </c>
      <c r="G4407" s="300" t="s">
        <v>511</v>
      </c>
    </row>
    <row r="4408" spans="5:7">
      <c r="E4408" s="91" t="s">
        <v>4285</v>
      </c>
      <c r="F4408" s="91" t="s">
        <v>326</v>
      </c>
      <c r="G4408" s="300" t="s">
        <v>511</v>
      </c>
    </row>
    <row r="4409" spans="5:7">
      <c r="E4409" s="91" t="s">
        <v>4285</v>
      </c>
      <c r="F4409" s="91" t="s">
        <v>329</v>
      </c>
      <c r="G4409" s="300" t="s">
        <v>511</v>
      </c>
    </row>
    <row r="4410" spans="5:7">
      <c r="E4410" s="91" t="s">
        <v>4286</v>
      </c>
      <c r="F4410" s="91" t="s">
        <v>321</v>
      </c>
      <c r="G4410" s="300" t="s">
        <v>511</v>
      </c>
    </row>
    <row r="4411" spans="5:7">
      <c r="E4411" s="91" t="s">
        <v>4287</v>
      </c>
      <c r="F4411" s="91" t="s">
        <v>323</v>
      </c>
      <c r="G4411" s="300" t="s">
        <v>511</v>
      </c>
    </row>
    <row r="4412" spans="5:7">
      <c r="E4412" s="91" t="s">
        <v>4288</v>
      </c>
      <c r="F4412" s="91" t="s">
        <v>326</v>
      </c>
      <c r="G4412" s="300" t="s">
        <v>511</v>
      </c>
    </row>
    <row r="4413" spans="5:7">
      <c r="E4413" s="91" t="s">
        <v>4289</v>
      </c>
      <c r="F4413" s="91" t="s">
        <v>329</v>
      </c>
      <c r="G4413" s="300" t="s">
        <v>511</v>
      </c>
    </row>
    <row r="4414" spans="5:7">
      <c r="E4414" s="91" t="s">
        <v>4289</v>
      </c>
      <c r="F4414" s="91" t="s">
        <v>326</v>
      </c>
      <c r="G4414" s="300" t="s">
        <v>511</v>
      </c>
    </row>
    <row r="4415" spans="5:7">
      <c r="E4415" s="91" t="s">
        <v>4290</v>
      </c>
      <c r="F4415" s="91" t="s">
        <v>478</v>
      </c>
      <c r="G4415" s="300" t="s">
        <v>511</v>
      </c>
    </row>
    <row r="4416" spans="5:7">
      <c r="E4416" s="91" t="s">
        <v>4291</v>
      </c>
      <c r="F4416" s="91" t="s">
        <v>323</v>
      </c>
      <c r="G4416" s="300" t="s">
        <v>511</v>
      </c>
    </row>
    <row r="4417" spans="5:7">
      <c r="E4417" s="91" t="s">
        <v>4292</v>
      </c>
      <c r="F4417" s="91" t="s">
        <v>323</v>
      </c>
      <c r="G4417" s="300" t="s">
        <v>511</v>
      </c>
    </row>
    <row r="4418" spans="5:7">
      <c r="E4418" s="91" t="s">
        <v>4293</v>
      </c>
      <c r="F4418" s="91" t="s">
        <v>478</v>
      </c>
      <c r="G4418" s="300" t="s">
        <v>511</v>
      </c>
    </row>
    <row r="4419" spans="5:7">
      <c r="E4419" s="91" t="s">
        <v>4294</v>
      </c>
      <c r="F4419" s="91" t="s">
        <v>323</v>
      </c>
      <c r="G4419" s="300" t="s">
        <v>511</v>
      </c>
    </row>
    <row r="4420" spans="5:7">
      <c r="E4420" s="91" t="s">
        <v>4295</v>
      </c>
      <c r="F4420" s="91" t="s">
        <v>329</v>
      </c>
      <c r="G4420" s="300" t="s">
        <v>511</v>
      </c>
    </row>
    <row r="4421" spans="5:7">
      <c r="E4421" s="91" t="s">
        <v>4296</v>
      </c>
      <c r="F4421" s="91" t="s">
        <v>414</v>
      </c>
      <c r="G4421" s="300" t="s">
        <v>511</v>
      </c>
    </row>
    <row r="4422" spans="5:7">
      <c r="E4422" s="91" t="s">
        <v>4297</v>
      </c>
      <c r="F4422" s="91" t="s">
        <v>478</v>
      </c>
      <c r="G4422" s="300" t="s">
        <v>511</v>
      </c>
    </row>
    <row r="4423" spans="5:7">
      <c r="E4423" s="91" t="s">
        <v>4298</v>
      </c>
      <c r="F4423" s="91" t="s">
        <v>467</v>
      </c>
      <c r="G4423" s="300" t="s">
        <v>511</v>
      </c>
    </row>
    <row r="4424" spans="5:7">
      <c r="E4424" s="91" t="s">
        <v>4299</v>
      </c>
      <c r="F4424" s="91" t="s">
        <v>337</v>
      </c>
      <c r="G4424" s="300" t="s">
        <v>511</v>
      </c>
    </row>
    <row r="4425" spans="5:7">
      <c r="E4425" s="91" t="s">
        <v>4300</v>
      </c>
      <c r="F4425" s="91" t="s">
        <v>329</v>
      </c>
      <c r="G4425" s="300" t="s">
        <v>511</v>
      </c>
    </row>
    <row r="4426" spans="5:7">
      <c r="E4426" s="91" t="s">
        <v>4301</v>
      </c>
      <c r="F4426" s="91" t="s">
        <v>329</v>
      </c>
      <c r="G4426" s="300" t="s">
        <v>511</v>
      </c>
    </row>
    <row r="4427" spans="5:7">
      <c r="E4427" s="91" t="s">
        <v>4301</v>
      </c>
      <c r="F4427" s="91" t="s">
        <v>326</v>
      </c>
      <c r="G4427" s="300" t="s">
        <v>511</v>
      </c>
    </row>
    <row r="4428" spans="5:7">
      <c r="E4428" s="91" t="s">
        <v>4302</v>
      </c>
      <c r="F4428" s="91" t="s">
        <v>323</v>
      </c>
      <c r="G4428" s="300" t="s">
        <v>511</v>
      </c>
    </row>
    <row r="4429" spans="5:7">
      <c r="E4429" s="91" t="s">
        <v>4303</v>
      </c>
      <c r="F4429" s="91" t="s">
        <v>323</v>
      </c>
      <c r="G4429" s="300" t="s">
        <v>511</v>
      </c>
    </row>
    <row r="4430" spans="5:7">
      <c r="E4430" s="91" t="s">
        <v>4304</v>
      </c>
      <c r="F4430" s="91" t="s">
        <v>323</v>
      </c>
      <c r="G4430" s="300" t="s">
        <v>511</v>
      </c>
    </row>
    <row r="4431" spans="5:7">
      <c r="E4431" s="91" t="s">
        <v>4305</v>
      </c>
      <c r="F4431" s="91" t="s">
        <v>375</v>
      </c>
      <c r="G4431" s="300" t="s">
        <v>511</v>
      </c>
    </row>
    <row r="4432" spans="5:7">
      <c r="E4432" s="91" t="s">
        <v>4306</v>
      </c>
      <c r="F4432" s="91" t="s">
        <v>323</v>
      </c>
      <c r="G4432" s="300" t="s">
        <v>511</v>
      </c>
    </row>
    <row r="4433" spans="5:7">
      <c r="E4433" s="91" t="s">
        <v>4307</v>
      </c>
      <c r="F4433" s="91" t="s">
        <v>347</v>
      </c>
      <c r="G4433" s="300" t="s">
        <v>511</v>
      </c>
    </row>
    <row r="4434" spans="5:7">
      <c r="E4434" s="91" t="s">
        <v>4308</v>
      </c>
      <c r="F4434" s="91" t="s">
        <v>326</v>
      </c>
      <c r="G4434" s="300" t="s">
        <v>511</v>
      </c>
    </row>
    <row r="4435" spans="5:7">
      <c r="E4435" s="91" t="s">
        <v>4308</v>
      </c>
      <c r="F4435" s="91" t="s">
        <v>327</v>
      </c>
      <c r="G4435" s="300" t="s">
        <v>511</v>
      </c>
    </row>
    <row r="4436" spans="5:7">
      <c r="E4436" s="91" t="s">
        <v>4308</v>
      </c>
      <c r="F4436" s="91" t="s">
        <v>329</v>
      </c>
      <c r="G4436" s="300" t="s">
        <v>511</v>
      </c>
    </row>
    <row r="4437" spans="5:7">
      <c r="E4437" s="91" t="s">
        <v>4309</v>
      </c>
      <c r="F4437" s="91" t="s">
        <v>323</v>
      </c>
      <c r="G4437" s="300" t="s">
        <v>511</v>
      </c>
    </row>
    <row r="4438" spans="5:7">
      <c r="E4438" s="91" t="s">
        <v>4310</v>
      </c>
      <c r="F4438" s="91" t="s">
        <v>323</v>
      </c>
      <c r="G4438" s="300" t="s">
        <v>511</v>
      </c>
    </row>
    <row r="4439" spans="5:7">
      <c r="E4439" s="91" t="s">
        <v>4311</v>
      </c>
      <c r="F4439" s="91" t="s">
        <v>321</v>
      </c>
      <c r="G4439" s="300" t="s">
        <v>511</v>
      </c>
    </row>
    <row r="4440" spans="5:7">
      <c r="E4440" s="91" t="s">
        <v>4312</v>
      </c>
      <c r="F4440" s="91" t="s">
        <v>329</v>
      </c>
      <c r="G4440" s="300" t="s">
        <v>511</v>
      </c>
    </row>
    <row r="4441" spans="5:7">
      <c r="E4441" s="91" t="s">
        <v>4313</v>
      </c>
      <c r="F4441" s="91" t="s">
        <v>314</v>
      </c>
      <c r="G4441" s="300" t="s">
        <v>511</v>
      </c>
    </row>
    <row r="4442" spans="5:7">
      <c r="E4442" s="91" t="s">
        <v>4314</v>
      </c>
      <c r="F4442" s="91" t="s">
        <v>314</v>
      </c>
      <c r="G4442" s="300" t="s">
        <v>511</v>
      </c>
    </row>
    <row r="4443" spans="5:7">
      <c r="E4443" s="91" t="s">
        <v>4315</v>
      </c>
      <c r="F4443" s="91" t="s">
        <v>344</v>
      </c>
      <c r="G4443" s="300" t="s">
        <v>511</v>
      </c>
    </row>
    <row r="4444" spans="5:7">
      <c r="E4444" s="91" t="s">
        <v>4316</v>
      </c>
      <c r="F4444" s="91" t="s">
        <v>321</v>
      </c>
      <c r="G4444" s="300" t="s">
        <v>511</v>
      </c>
    </row>
    <row r="4445" spans="5:7">
      <c r="E4445" s="91" t="s">
        <v>4317</v>
      </c>
      <c r="F4445" s="91" t="s">
        <v>347</v>
      </c>
      <c r="G4445" s="300" t="s">
        <v>511</v>
      </c>
    </row>
    <row r="4446" spans="5:7">
      <c r="E4446" s="91" t="s">
        <v>4318</v>
      </c>
      <c r="F4446" s="91" t="s">
        <v>488</v>
      </c>
      <c r="G4446" s="300" t="s">
        <v>511</v>
      </c>
    </row>
    <row r="4447" spans="5:7">
      <c r="E4447" s="91" t="s">
        <v>4318</v>
      </c>
      <c r="F4447" s="91" t="s">
        <v>458</v>
      </c>
      <c r="G4447" s="300" t="s">
        <v>511</v>
      </c>
    </row>
    <row r="4448" spans="5:7">
      <c r="E4448" s="91" t="s">
        <v>4319</v>
      </c>
      <c r="F4448" s="91" t="s">
        <v>323</v>
      </c>
      <c r="G4448" s="300" t="s">
        <v>511</v>
      </c>
    </row>
    <row r="4449" spans="5:7">
      <c r="E4449" s="91" t="s">
        <v>4320</v>
      </c>
      <c r="F4449" s="91" t="s">
        <v>314</v>
      </c>
      <c r="G4449" s="300" t="s">
        <v>511</v>
      </c>
    </row>
    <row r="4450" spans="5:7">
      <c r="E4450" s="91" t="s">
        <v>4321</v>
      </c>
      <c r="F4450" s="91" t="s">
        <v>326</v>
      </c>
      <c r="G4450" s="300" t="s">
        <v>511</v>
      </c>
    </row>
    <row r="4451" spans="5:7">
      <c r="E4451" s="91" t="s">
        <v>4321</v>
      </c>
      <c r="F4451" s="91" t="s">
        <v>329</v>
      </c>
      <c r="G4451" s="300" t="s">
        <v>511</v>
      </c>
    </row>
    <row r="4452" spans="5:7">
      <c r="E4452" s="91" t="s">
        <v>4322</v>
      </c>
      <c r="F4452" s="91" t="s">
        <v>337</v>
      </c>
      <c r="G4452" s="300" t="s">
        <v>511</v>
      </c>
    </row>
    <row r="4453" spans="5:7">
      <c r="E4453" s="91" t="s">
        <v>4323</v>
      </c>
      <c r="F4453" s="91" t="s">
        <v>329</v>
      </c>
      <c r="G4453" s="300" t="s">
        <v>511</v>
      </c>
    </row>
    <row r="4454" spans="5:7">
      <c r="E4454" s="91" t="s">
        <v>4323</v>
      </c>
      <c r="F4454" s="91" t="s">
        <v>326</v>
      </c>
      <c r="G4454" s="300" t="s">
        <v>511</v>
      </c>
    </row>
    <row r="4455" spans="5:7">
      <c r="E4455" s="91" t="s">
        <v>4323</v>
      </c>
      <c r="F4455" s="91" t="s">
        <v>327</v>
      </c>
      <c r="G4455" s="300" t="s">
        <v>511</v>
      </c>
    </row>
    <row r="4456" spans="5:7">
      <c r="E4456" s="91" t="s">
        <v>4324</v>
      </c>
      <c r="F4456" s="91" t="s">
        <v>329</v>
      </c>
      <c r="G4456" s="300" t="s">
        <v>511</v>
      </c>
    </row>
    <row r="4457" spans="5:7">
      <c r="E4457" s="91" t="s">
        <v>4325</v>
      </c>
      <c r="F4457" s="91" t="s">
        <v>323</v>
      </c>
      <c r="G4457" s="300" t="s">
        <v>511</v>
      </c>
    </row>
    <row r="4458" spans="5:7">
      <c r="E4458" s="91" t="s">
        <v>4326</v>
      </c>
      <c r="F4458" s="91" t="s">
        <v>323</v>
      </c>
      <c r="G4458" s="300" t="s">
        <v>511</v>
      </c>
    </row>
    <row r="4459" spans="5:7">
      <c r="E4459" s="91" t="s">
        <v>4327</v>
      </c>
      <c r="F4459" s="91" t="s">
        <v>323</v>
      </c>
      <c r="G4459" s="300" t="s">
        <v>511</v>
      </c>
    </row>
    <row r="4460" spans="5:7">
      <c r="E4460" s="91" t="s">
        <v>4328</v>
      </c>
      <c r="F4460" s="91" t="s">
        <v>323</v>
      </c>
      <c r="G4460" s="300" t="s">
        <v>511</v>
      </c>
    </row>
    <row r="4461" spans="5:7">
      <c r="E4461" s="91" t="s">
        <v>4329</v>
      </c>
      <c r="F4461" s="91" t="s">
        <v>326</v>
      </c>
      <c r="G4461" s="300" t="s">
        <v>511</v>
      </c>
    </row>
    <row r="4462" spans="5:7">
      <c r="E4462" s="91" t="s">
        <v>4330</v>
      </c>
      <c r="F4462" s="91" t="s">
        <v>329</v>
      </c>
      <c r="G4462" s="300" t="s">
        <v>511</v>
      </c>
    </row>
    <row r="4463" spans="5:7">
      <c r="E4463" s="91" t="s">
        <v>4331</v>
      </c>
      <c r="F4463" s="91" t="s">
        <v>323</v>
      </c>
      <c r="G4463" s="300" t="s">
        <v>511</v>
      </c>
    </row>
    <row r="4464" spans="5:7">
      <c r="E4464" s="91" t="s">
        <v>4332</v>
      </c>
      <c r="F4464" s="91" t="s">
        <v>323</v>
      </c>
      <c r="G4464" s="300" t="s">
        <v>511</v>
      </c>
    </row>
    <row r="4465" spans="5:7">
      <c r="E4465" s="91" t="s">
        <v>4333</v>
      </c>
      <c r="F4465" s="91" t="s">
        <v>323</v>
      </c>
      <c r="G4465" s="300" t="s">
        <v>511</v>
      </c>
    </row>
    <row r="4466" spans="5:7">
      <c r="E4466" s="91" t="s">
        <v>4334</v>
      </c>
      <c r="F4466" s="91" t="s">
        <v>323</v>
      </c>
      <c r="G4466" s="300" t="s">
        <v>511</v>
      </c>
    </row>
    <row r="4467" spans="5:7">
      <c r="E4467" s="91" t="s">
        <v>4335</v>
      </c>
      <c r="F4467" s="91" t="s">
        <v>478</v>
      </c>
      <c r="G4467" s="300" t="s">
        <v>511</v>
      </c>
    </row>
    <row r="4468" spans="5:7">
      <c r="E4468" s="91" t="s">
        <v>4336</v>
      </c>
      <c r="F4468" s="91" t="s">
        <v>329</v>
      </c>
      <c r="G4468" s="300" t="s">
        <v>511</v>
      </c>
    </row>
    <row r="4469" spans="5:7">
      <c r="E4469" s="91" t="s">
        <v>4337</v>
      </c>
      <c r="F4469" s="91" t="s">
        <v>326</v>
      </c>
      <c r="G4469" s="300" t="s">
        <v>511</v>
      </c>
    </row>
    <row r="4470" spans="5:7">
      <c r="E4470" s="91" t="s">
        <v>4338</v>
      </c>
      <c r="F4470" s="91" t="s">
        <v>347</v>
      </c>
      <c r="G4470" s="300" t="s">
        <v>511</v>
      </c>
    </row>
    <row r="4471" spans="5:7">
      <c r="E4471" s="91" t="s">
        <v>4339</v>
      </c>
      <c r="F4471" s="91" t="s">
        <v>323</v>
      </c>
      <c r="G4471" s="300" t="s">
        <v>511</v>
      </c>
    </row>
    <row r="4472" spans="5:7">
      <c r="E4472" s="91" t="s">
        <v>4340</v>
      </c>
      <c r="F4472" s="91" t="s">
        <v>323</v>
      </c>
      <c r="G4472" s="300" t="s">
        <v>511</v>
      </c>
    </row>
    <row r="4473" spans="5:7">
      <c r="E4473" s="91" t="s">
        <v>4341</v>
      </c>
      <c r="F4473" s="91" t="s">
        <v>323</v>
      </c>
      <c r="G4473" s="300" t="s">
        <v>511</v>
      </c>
    </row>
    <row r="4474" spans="5:7">
      <c r="E4474" s="91" t="s">
        <v>4342</v>
      </c>
      <c r="F4474" s="91" t="s">
        <v>323</v>
      </c>
      <c r="G4474" s="300" t="s">
        <v>511</v>
      </c>
    </row>
    <row r="4475" spans="5:7">
      <c r="E4475" s="91" t="s">
        <v>4343</v>
      </c>
      <c r="F4475" s="91" t="s">
        <v>323</v>
      </c>
      <c r="G4475" s="300" t="s">
        <v>511</v>
      </c>
    </row>
    <row r="4476" spans="5:7">
      <c r="E4476" s="91" t="s">
        <v>4344</v>
      </c>
      <c r="F4476" s="91" t="s">
        <v>347</v>
      </c>
      <c r="G4476" s="300" t="s">
        <v>511</v>
      </c>
    </row>
    <row r="4477" spans="5:7">
      <c r="E4477" s="91" t="s">
        <v>4345</v>
      </c>
      <c r="F4477" s="91" t="s">
        <v>323</v>
      </c>
      <c r="G4477" s="300" t="s">
        <v>511</v>
      </c>
    </row>
    <row r="4478" spans="5:7">
      <c r="E4478" s="91" t="s">
        <v>4346</v>
      </c>
      <c r="F4478" s="91" t="s">
        <v>329</v>
      </c>
      <c r="G4478" s="300" t="s">
        <v>511</v>
      </c>
    </row>
    <row r="4479" spans="5:7">
      <c r="E4479" s="91" t="s">
        <v>4346</v>
      </c>
      <c r="F4479" s="91" t="s">
        <v>326</v>
      </c>
      <c r="G4479" s="300" t="s">
        <v>511</v>
      </c>
    </row>
    <row r="4480" spans="5:7">
      <c r="E4480" s="91" t="s">
        <v>4347</v>
      </c>
      <c r="F4480" s="91" t="s">
        <v>347</v>
      </c>
      <c r="G4480" s="300" t="s">
        <v>511</v>
      </c>
    </row>
    <row r="4481" spans="5:7">
      <c r="E4481" s="91" t="s">
        <v>4348</v>
      </c>
      <c r="F4481" s="91" t="s">
        <v>323</v>
      </c>
      <c r="G4481" s="300" t="s">
        <v>511</v>
      </c>
    </row>
    <row r="4482" spans="5:7">
      <c r="E4482" s="91" t="s">
        <v>4349</v>
      </c>
      <c r="F4482" s="91" t="s">
        <v>323</v>
      </c>
      <c r="G4482" s="300" t="s">
        <v>511</v>
      </c>
    </row>
    <row r="4483" spans="5:7">
      <c r="E4483" s="91" t="s">
        <v>4350</v>
      </c>
      <c r="F4483" s="91" t="s">
        <v>347</v>
      </c>
      <c r="G4483" s="300" t="s">
        <v>511</v>
      </c>
    </row>
    <row r="4484" spans="5:7">
      <c r="E4484" s="91" t="s">
        <v>4351</v>
      </c>
      <c r="F4484" s="91" t="s">
        <v>414</v>
      </c>
      <c r="G4484" s="300" t="s">
        <v>511</v>
      </c>
    </row>
    <row r="4485" spans="5:7">
      <c r="E4485" s="91" t="s">
        <v>4352</v>
      </c>
      <c r="F4485" s="91" t="s">
        <v>347</v>
      </c>
      <c r="G4485" s="300" t="s">
        <v>511</v>
      </c>
    </row>
    <row r="4486" spans="5:7">
      <c r="E4486" s="91" t="s">
        <v>4353</v>
      </c>
      <c r="F4486" s="91" t="s">
        <v>458</v>
      </c>
      <c r="G4486" s="300" t="s">
        <v>511</v>
      </c>
    </row>
    <row r="4487" spans="5:7">
      <c r="E4487" s="91" t="s">
        <v>4353</v>
      </c>
      <c r="F4487" s="91" t="s">
        <v>488</v>
      </c>
      <c r="G4487" s="300" t="s">
        <v>511</v>
      </c>
    </row>
    <row r="4488" spans="5:7">
      <c r="E4488" s="91" t="s">
        <v>4354</v>
      </c>
      <c r="F4488" s="91" t="s">
        <v>329</v>
      </c>
      <c r="G4488" s="300" t="s">
        <v>511</v>
      </c>
    </row>
    <row r="4489" spans="5:7">
      <c r="E4489" s="91" t="s">
        <v>4355</v>
      </c>
      <c r="F4489" s="91" t="s">
        <v>323</v>
      </c>
      <c r="G4489" s="300" t="s">
        <v>511</v>
      </c>
    </row>
    <row r="4490" spans="5:7">
      <c r="E4490" s="91" t="s">
        <v>4356</v>
      </c>
      <c r="F4490" s="91" t="s">
        <v>329</v>
      </c>
      <c r="G4490" s="300" t="s">
        <v>511</v>
      </c>
    </row>
    <row r="4491" spans="5:7">
      <c r="E4491" s="91" t="s">
        <v>4357</v>
      </c>
      <c r="F4491" s="91" t="s">
        <v>458</v>
      </c>
      <c r="G4491" s="300" t="s">
        <v>511</v>
      </c>
    </row>
    <row r="4492" spans="5:7">
      <c r="E4492" s="91" t="s">
        <v>4357</v>
      </c>
      <c r="F4492" s="91" t="s">
        <v>347</v>
      </c>
      <c r="G4492" s="300" t="s">
        <v>511</v>
      </c>
    </row>
    <row r="4493" spans="5:7">
      <c r="E4493" s="91" t="s">
        <v>4357</v>
      </c>
      <c r="F4493" s="91" t="s">
        <v>488</v>
      </c>
      <c r="G4493" s="300" t="s">
        <v>511</v>
      </c>
    </row>
    <row r="4494" spans="5:7">
      <c r="E4494" s="91" t="s">
        <v>4358</v>
      </c>
      <c r="F4494" s="91" t="s">
        <v>467</v>
      </c>
      <c r="G4494" s="300" t="s">
        <v>511</v>
      </c>
    </row>
    <row r="4495" spans="5:7">
      <c r="E4495" s="91" t="s">
        <v>4359</v>
      </c>
      <c r="F4495" s="91" t="s">
        <v>314</v>
      </c>
      <c r="G4495" s="300" t="s">
        <v>511</v>
      </c>
    </row>
    <row r="4496" spans="5:7">
      <c r="E4496" s="91" t="s">
        <v>4360</v>
      </c>
      <c r="F4496" s="91" t="s">
        <v>347</v>
      </c>
      <c r="G4496" s="300" t="s">
        <v>511</v>
      </c>
    </row>
    <row r="4497" spans="5:7">
      <c r="E4497" s="91" t="s">
        <v>4361</v>
      </c>
      <c r="F4497" s="91" t="s">
        <v>329</v>
      </c>
      <c r="G4497" s="300" t="s">
        <v>511</v>
      </c>
    </row>
    <row r="4498" spans="5:7">
      <c r="E4498" s="91" t="s">
        <v>4362</v>
      </c>
      <c r="F4498" s="91" t="s">
        <v>329</v>
      </c>
      <c r="G4498" s="300" t="s">
        <v>511</v>
      </c>
    </row>
    <row r="4499" spans="5:7">
      <c r="E4499" s="91" t="s">
        <v>4362</v>
      </c>
      <c r="F4499" s="91" t="s">
        <v>326</v>
      </c>
      <c r="G4499" s="300" t="s">
        <v>511</v>
      </c>
    </row>
    <row r="4500" spans="5:7">
      <c r="E4500" s="91" t="s">
        <v>4363</v>
      </c>
      <c r="F4500" s="91" t="s">
        <v>347</v>
      </c>
      <c r="G4500" s="300" t="s">
        <v>511</v>
      </c>
    </row>
    <row r="4501" spans="5:7">
      <c r="E4501" s="91" t="s">
        <v>4364</v>
      </c>
      <c r="F4501" s="91" t="s">
        <v>321</v>
      </c>
      <c r="G4501" s="300" t="s">
        <v>511</v>
      </c>
    </row>
    <row r="4502" spans="5:7">
      <c r="E4502" s="91" t="s">
        <v>4365</v>
      </c>
      <c r="F4502" s="91" t="s">
        <v>323</v>
      </c>
      <c r="G4502" s="300" t="s">
        <v>511</v>
      </c>
    </row>
    <row r="4503" spans="5:7">
      <c r="E4503" s="91" t="s">
        <v>4366</v>
      </c>
      <c r="F4503" s="91" t="s">
        <v>547</v>
      </c>
      <c r="G4503" s="300" t="s">
        <v>511</v>
      </c>
    </row>
    <row r="4504" spans="5:7">
      <c r="E4504" s="91" t="s">
        <v>4367</v>
      </c>
      <c r="F4504" s="91" t="s">
        <v>329</v>
      </c>
      <c r="G4504" s="300" t="s">
        <v>511</v>
      </c>
    </row>
    <row r="4505" spans="5:7">
      <c r="E4505" s="91" t="s">
        <v>4368</v>
      </c>
      <c r="F4505" s="91" t="s">
        <v>329</v>
      </c>
      <c r="G4505" s="300" t="s">
        <v>511</v>
      </c>
    </row>
    <row r="4506" spans="5:7">
      <c r="E4506" s="91" t="s">
        <v>4368</v>
      </c>
      <c r="F4506" s="91" t="s">
        <v>326</v>
      </c>
      <c r="G4506" s="300" t="s">
        <v>511</v>
      </c>
    </row>
    <row r="4507" spans="5:7">
      <c r="E4507" s="91" t="s">
        <v>4369</v>
      </c>
      <c r="F4507" s="91" t="s">
        <v>347</v>
      </c>
      <c r="G4507" s="300" t="s">
        <v>511</v>
      </c>
    </row>
    <row r="4508" spans="5:7">
      <c r="E4508" s="91" t="s">
        <v>4370</v>
      </c>
      <c r="F4508" s="91" t="s">
        <v>329</v>
      </c>
      <c r="G4508" s="300" t="s">
        <v>511</v>
      </c>
    </row>
    <row r="4509" spans="5:7">
      <c r="E4509" s="91" t="s">
        <v>4370</v>
      </c>
      <c r="F4509" s="91" t="s">
        <v>326</v>
      </c>
      <c r="G4509" s="300" t="s">
        <v>511</v>
      </c>
    </row>
    <row r="4510" spans="5:7">
      <c r="E4510" s="91" t="s">
        <v>4371</v>
      </c>
      <c r="F4510" s="91" t="s">
        <v>326</v>
      </c>
      <c r="G4510" s="300" t="s">
        <v>511</v>
      </c>
    </row>
    <row r="4511" spans="5:7">
      <c r="E4511" s="91" t="s">
        <v>4372</v>
      </c>
      <c r="F4511" s="91" t="s">
        <v>347</v>
      </c>
      <c r="G4511" s="300" t="s">
        <v>511</v>
      </c>
    </row>
    <row r="4512" spans="5:7">
      <c r="E4512" s="91" t="s">
        <v>4373</v>
      </c>
      <c r="F4512" s="91" t="s">
        <v>323</v>
      </c>
      <c r="G4512" s="300" t="s">
        <v>511</v>
      </c>
    </row>
    <row r="4513" spans="5:7">
      <c r="E4513" s="91" t="s">
        <v>4374</v>
      </c>
      <c r="F4513" s="91" t="s">
        <v>347</v>
      </c>
      <c r="G4513" s="300" t="s">
        <v>511</v>
      </c>
    </row>
    <row r="4514" spans="5:7">
      <c r="E4514" s="91" t="s">
        <v>4375</v>
      </c>
      <c r="F4514" s="91" t="s">
        <v>375</v>
      </c>
      <c r="G4514" s="300" t="s">
        <v>511</v>
      </c>
    </row>
    <row r="4515" spans="5:7">
      <c r="E4515" s="91" t="s">
        <v>4376</v>
      </c>
      <c r="F4515" s="91" t="s">
        <v>323</v>
      </c>
      <c r="G4515" s="300" t="s">
        <v>511</v>
      </c>
    </row>
    <row r="4516" spans="5:7">
      <c r="E4516" s="91" t="s">
        <v>4377</v>
      </c>
      <c r="F4516" s="91" t="s">
        <v>323</v>
      </c>
      <c r="G4516" s="300" t="s">
        <v>511</v>
      </c>
    </row>
    <row r="4517" spans="5:7">
      <c r="E4517" s="91" t="s">
        <v>4378</v>
      </c>
      <c r="F4517" s="91" t="s">
        <v>347</v>
      </c>
      <c r="G4517" s="300" t="s">
        <v>511</v>
      </c>
    </row>
    <row r="4518" spans="5:7">
      <c r="E4518" s="91" t="s">
        <v>4379</v>
      </c>
      <c r="F4518" s="91" t="s">
        <v>321</v>
      </c>
      <c r="G4518" s="300" t="s">
        <v>511</v>
      </c>
    </row>
    <row r="4519" spans="5:7">
      <c r="E4519" s="91" t="s">
        <v>4380</v>
      </c>
      <c r="F4519" s="91" t="s">
        <v>329</v>
      </c>
      <c r="G4519" s="300" t="s">
        <v>511</v>
      </c>
    </row>
    <row r="4520" spans="5:7">
      <c r="E4520" s="91" t="s">
        <v>4381</v>
      </c>
      <c r="F4520" s="91" t="s">
        <v>329</v>
      </c>
      <c r="G4520" s="300" t="s">
        <v>511</v>
      </c>
    </row>
    <row r="4521" spans="5:7">
      <c r="E4521" s="91" t="s">
        <v>4381</v>
      </c>
      <c r="F4521" s="91" t="s">
        <v>326</v>
      </c>
      <c r="G4521" s="300" t="s">
        <v>511</v>
      </c>
    </row>
    <row r="4522" spans="5:7">
      <c r="E4522" s="91" t="s">
        <v>4381</v>
      </c>
      <c r="F4522" s="91" t="s">
        <v>327</v>
      </c>
      <c r="G4522" s="300" t="s">
        <v>511</v>
      </c>
    </row>
    <row r="4523" spans="5:7">
      <c r="E4523" s="91" t="s">
        <v>4382</v>
      </c>
      <c r="F4523" s="91" t="s">
        <v>329</v>
      </c>
      <c r="G4523" s="300" t="s">
        <v>511</v>
      </c>
    </row>
    <row r="4524" spans="5:7">
      <c r="E4524" s="91" t="s">
        <v>4382</v>
      </c>
      <c r="F4524" s="91" t="s">
        <v>326</v>
      </c>
      <c r="G4524" s="300" t="s">
        <v>511</v>
      </c>
    </row>
    <row r="4525" spans="5:7">
      <c r="E4525" s="91" t="s">
        <v>4382</v>
      </c>
      <c r="F4525" s="91" t="s">
        <v>327</v>
      </c>
      <c r="G4525" s="300" t="s">
        <v>511</v>
      </c>
    </row>
    <row r="4526" spans="5:7">
      <c r="E4526" s="91" t="s">
        <v>4383</v>
      </c>
      <c r="F4526" s="91" t="s">
        <v>323</v>
      </c>
      <c r="G4526" s="300" t="s">
        <v>511</v>
      </c>
    </row>
    <row r="4527" spans="5:7">
      <c r="E4527" s="91" t="s">
        <v>4384</v>
      </c>
      <c r="F4527" s="91" t="s">
        <v>329</v>
      </c>
      <c r="G4527" s="300" t="s">
        <v>511</v>
      </c>
    </row>
    <row r="4528" spans="5:7">
      <c r="E4528" s="91" t="s">
        <v>4384</v>
      </c>
      <c r="F4528" s="91" t="s">
        <v>326</v>
      </c>
      <c r="G4528" s="300" t="s">
        <v>511</v>
      </c>
    </row>
    <row r="4529" spans="5:7">
      <c r="E4529" s="91" t="s">
        <v>4385</v>
      </c>
      <c r="F4529" s="91" t="s">
        <v>323</v>
      </c>
      <c r="G4529" s="300" t="s">
        <v>511</v>
      </c>
    </row>
    <row r="4530" spans="5:7">
      <c r="E4530" s="91" t="s">
        <v>4386</v>
      </c>
      <c r="F4530" s="91" t="s">
        <v>321</v>
      </c>
      <c r="G4530" s="300" t="s">
        <v>511</v>
      </c>
    </row>
    <row r="4531" spans="5:7">
      <c r="E4531" s="91" t="s">
        <v>4387</v>
      </c>
      <c r="F4531" s="91" t="s">
        <v>321</v>
      </c>
      <c r="G4531" s="300" t="s">
        <v>511</v>
      </c>
    </row>
    <row r="4532" spans="5:7">
      <c r="E4532" s="91" t="s">
        <v>4388</v>
      </c>
      <c r="F4532" s="91" t="s">
        <v>323</v>
      </c>
      <c r="G4532" s="300" t="s">
        <v>511</v>
      </c>
    </row>
    <row r="4533" spans="5:7">
      <c r="E4533" s="91" t="s">
        <v>4389</v>
      </c>
      <c r="F4533" s="91" t="s">
        <v>323</v>
      </c>
      <c r="G4533" s="300" t="s">
        <v>511</v>
      </c>
    </row>
    <row r="4534" spans="5:7">
      <c r="E4534" s="91" t="s">
        <v>4390</v>
      </c>
      <c r="F4534" s="91" t="s">
        <v>323</v>
      </c>
      <c r="G4534" s="300" t="s">
        <v>511</v>
      </c>
    </row>
    <row r="4535" spans="5:7">
      <c r="E4535" s="91" t="s">
        <v>4391</v>
      </c>
      <c r="F4535" s="91" t="s">
        <v>329</v>
      </c>
      <c r="G4535" s="300" t="s">
        <v>511</v>
      </c>
    </row>
    <row r="4536" spans="5:7">
      <c r="E4536" s="91" t="s">
        <v>4392</v>
      </c>
      <c r="F4536" s="91" t="s">
        <v>321</v>
      </c>
      <c r="G4536" s="300" t="s">
        <v>511</v>
      </c>
    </row>
    <row r="4537" spans="5:7">
      <c r="E4537" s="91" t="s">
        <v>4393</v>
      </c>
      <c r="F4537" s="91" t="s">
        <v>323</v>
      </c>
      <c r="G4537" s="300" t="s">
        <v>511</v>
      </c>
    </row>
    <row r="4538" spans="5:7">
      <c r="E4538" s="91" t="s">
        <v>4394</v>
      </c>
      <c r="F4538" s="91" t="s">
        <v>323</v>
      </c>
      <c r="G4538" s="300" t="s">
        <v>511</v>
      </c>
    </row>
    <row r="4539" spans="5:7">
      <c r="E4539" s="91" t="s">
        <v>4395</v>
      </c>
      <c r="F4539" s="91" t="s">
        <v>314</v>
      </c>
      <c r="G4539" s="300" t="s">
        <v>511</v>
      </c>
    </row>
    <row r="4540" spans="5:7">
      <c r="E4540" s="91" t="s">
        <v>4396</v>
      </c>
      <c r="F4540" s="91" t="s">
        <v>478</v>
      </c>
      <c r="G4540" s="300" t="s">
        <v>511</v>
      </c>
    </row>
    <row r="4541" spans="5:7">
      <c r="E4541" s="91" t="s">
        <v>4397</v>
      </c>
      <c r="F4541" s="91" t="s">
        <v>323</v>
      </c>
      <c r="G4541" s="300" t="s">
        <v>511</v>
      </c>
    </row>
    <row r="4542" spans="5:7">
      <c r="E4542" s="91" t="s">
        <v>4398</v>
      </c>
      <c r="F4542" s="91" t="s">
        <v>323</v>
      </c>
      <c r="G4542" s="300" t="s">
        <v>511</v>
      </c>
    </row>
    <row r="4543" spans="5:7">
      <c r="E4543" s="91" t="s">
        <v>4399</v>
      </c>
      <c r="F4543" s="91" t="s">
        <v>323</v>
      </c>
      <c r="G4543" s="300" t="s">
        <v>511</v>
      </c>
    </row>
    <row r="4544" spans="5:7">
      <c r="E4544" s="91" t="s">
        <v>4400</v>
      </c>
      <c r="F4544" s="91" t="s">
        <v>329</v>
      </c>
      <c r="G4544" s="300" t="s">
        <v>511</v>
      </c>
    </row>
    <row r="4545" spans="5:7">
      <c r="E4545" s="91" t="s">
        <v>4401</v>
      </c>
      <c r="F4545" s="91" t="s">
        <v>323</v>
      </c>
      <c r="G4545" s="300" t="s">
        <v>511</v>
      </c>
    </row>
    <row r="4546" spans="5:7">
      <c r="E4546" s="91" t="s">
        <v>4402</v>
      </c>
      <c r="F4546" s="91" t="s">
        <v>547</v>
      </c>
      <c r="G4546" s="300" t="s">
        <v>511</v>
      </c>
    </row>
    <row r="4547" spans="5:7">
      <c r="E4547" s="91" t="s">
        <v>4403</v>
      </c>
      <c r="F4547" s="91" t="s">
        <v>347</v>
      </c>
      <c r="G4547" s="300" t="s">
        <v>511</v>
      </c>
    </row>
    <row r="4548" spans="5:7">
      <c r="E4548" s="91" t="s">
        <v>4403</v>
      </c>
      <c r="F4548" s="91" t="s">
        <v>467</v>
      </c>
      <c r="G4548" s="300" t="s">
        <v>511</v>
      </c>
    </row>
    <row r="4549" spans="5:7">
      <c r="E4549" s="91" t="s">
        <v>4404</v>
      </c>
      <c r="F4549" s="91" t="s">
        <v>323</v>
      </c>
      <c r="G4549" s="300" t="s">
        <v>511</v>
      </c>
    </row>
    <row r="4550" spans="5:7">
      <c r="E4550" s="91" t="s">
        <v>4405</v>
      </c>
      <c r="F4550" s="91" t="s">
        <v>326</v>
      </c>
      <c r="G4550" s="300" t="s">
        <v>511</v>
      </c>
    </row>
    <row r="4551" spans="5:7">
      <c r="E4551" s="91" t="s">
        <v>4405</v>
      </c>
      <c r="F4551" s="91" t="s">
        <v>327</v>
      </c>
      <c r="G4551" s="300" t="s">
        <v>511</v>
      </c>
    </row>
    <row r="4552" spans="5:7">
      <c r="E4552" s="91" t="s">
        <v>4405</v>
      </c>
      <c r="F4552" s="91" t="s">
        <v>329</v>
      </c>
      <c r="G4552" s="300" t="s">
        <v>511</v>
      </c>
    </row>
    <row r="4553" spans="5:7">
      <c r="E4553" s="91" t="s">
        <v>4406</v>
      </c>
      <c r="F4553" s="91" t="s">
        <v>329</v>
      </c>
      <c r="G4553" s="300" t="s">
        <v>511</v>
      </c>
    </row>
    <row r="4554" spans="5:7">
      <c r="E4554" s="91" t="s">
        <v>4407</v>
      </c>
      <c r="F4554" s="91" t="s">
        <v>323</v>
      </c>
      <c r="G4554" s="300" t="s">
        <v>511</v>
      </c>
    </row>
    <row r="4555" spans="5:7">
      <c r="E4555" s="91" t="s">
        <v>4408</v>
      </c>
      <c r="F4555" s="91" t="s">
        <v>323</v>
      </c>
      <c r="G4555" s="300" t="s">
        <v>511</v>
      </c>
    </row>
    <row r="4556" spans="5:7">
      <c r="E4556" s="91" t="s">
        <v>4409</v>
      </c>
      <c r="F4556" s="91" t="s">
        <v>326</v>
      </c>
      <c r="G4556" s="300" t="s">
        <v>511</v>
      </c>
    </row>
    <row r="4557" spans="5:7">
      <c r="E4557" s="91" t="s">
        <v>4410</v>
      </c>
      <c r="F4557" s="91" t="s">
        <v>323</v>
      </c>
      <c r="G4557" s="300" t="s">
        <v>511</v>
      </c>
    </row>
    <row r="4558" spans="5:7">
      <c r="E4558" s="91" t="s">
        <v>4411</v>
      </c>
      <c r="F4558" s="91" t="s">
        <v>323</v>
      </c>
      <c r="G4558" s="300" t="s">
        <v>511</v>
      </c>
    </row>
    <row r="4559" spans="5:7">
      <c r="E4559" s="91" t="s">
        <v>4412</v>
      </c>
      <c r="F4559" s="91" t="s">
        <v>323</v>
      </c>
      <c r="G4559" s="300" t="s">
        <v>511</v>
      </c>
    </row>
    <row r="4560" spans="5:7">
      <c r="E4560" s="91" t="s">
        <v>4413</v>
      </c>
      <c r="F4560" s="91" t="s">
        <v>323</v>
      </c>
      <c r="G4560" s="300" t="s">
        <v>511</v>
      </c>
    </row>
    <row r="4561" spans="5:7">
      <c r="E4561" s="91" t="s">
        <v>4414</v>
      </c>
      <c r="F4561" s="91" t="s">
        <v>347</v>
      </c>
      <c r="G4561" s="300" t="s">
        <v>511</v>
      </c>
    </row>
    <row r="4562" spans="5:7">
      <c r="E4562" s="91" t="s">
        <v>4415</v>
      </c>
      <c r="F4562" s="91" t="s">
        <v>347</v>
      </c>
      <c r="G4562" s="300" t="s">
        <v>511</v>
      </c>
    </row>
    <row r="4563" spans="5:7">
      <c r="E4563" s="91" t="s">
        <v>4416</v>
      </c>
      <c r="F4563" s="91" t="s">
        <v>329</v>
      </c>
      <c r="G4563" s="300" t="s">
        <v>511</v>
      </c>
    </row>
    <row r="4564" spans="5:7">
      <c r="E4564" s="91" t="s">
        <v>4417</v>
      </c>
      <c r="F4564" s="91" t="s">
        <v>323</v>
      </c>
      <c r="G4564" s="300" t="s">
        <v>511</v>
      </c>
    </row>
    <row r="4565" spans="5:7">
      <c r="E4565" s="91" t="s">
        <v>4418</v>
      </c>
      <c r="F4565" s="91" t="s">
        <v>326</v>
      </c>
      <c r="G4565" s="300" t="s">
        <v>511</v>
      </c>
    </row>
    <row r="4566" spans="5:7">
      <c r="E4566" s="91" t="s">
        <v>4419</v>
      </c>
      <c r="F4566" s="91" t="s">
        <v>321</v>
      </c>
      <c r="G4566" s="300" t="s">
        <v>511</v>
      </c>
    </row>
    <row r="4567" spans="5:7">
      <c r="E4567" s="91" t="s">
        <v>4420</v>
      </c>
      <c r="F4567" s="91" t="s">
        <v>323</v>
      </c>
      <c r="G4567" s="300" t="s">
        <v>511</v>
      </c>
    </row>
    <row r="4568" spans="5:7">
      <c r="E4568" s="91" t="s">
        <v>4421</v>
      </c>
      <c r="F4568" s="91" t="s">
        <v>323</v>
      </c>
      <c r="G4568" s="300" t="s">
        <v>511</v>
      </c>
    </row>
    <row r="4569" spans="5:7">
      <c r="E4569" s="91" t="s">
        <v>4422</v>
      </c>
      <c r="F4569" s="91" t="s">
        <v>329</v>
      </c>
      <c r="G4569" s="300" t="s">
        <v>511</v>
      </c>
    </row>
    <row r="4570" spans="5:7">
      <c r="E4570" s="91" t="s">
        <v>4422</v>
      </c>
      <c r="F4570" s="91" t="s">
        <v>326</v>
      </c>
      <c r="G4570" s="300" t="s">
        <v>511</v>
      </c>
    </row>
    <row r="4571" spans="5:7">
      <c r="E4571" s="91" t="s">
        <v>4423</v>
      </c>
      <c r="F4571" s="91" t="s">
        <v>329</v>
      </c>
      <c r="G4571" s="300" t="s">
        <v>511</v>
      </c>
    </row>
    <row r="4572" spans="5:7">
      <c r="E4572" s="91" t="s">
        <v>4424</v>
      </c>
      <c r="F4572" s="91" t="s">
        <v>323</v>
      </c>
      <c r="G4572" s="300" t="s">
        <v>511</v>
      </c>
    </row>
    <row r="4573" spans="5:7">
      <c r="E4573" s="91" t="s">
        <v>4425</v>
      </c>
      <c r="F4573" s="91" t="s">
        <v>323</v>
      </c>
      <c r="G4573" s="300" t="s">
        <v>511</v>
      </c>
    </row>
    <row r="4574" spans="5:7">
      <c r="E4574" s="91" t="s">
        <v>4426</v>
      </c>
      <c r="F4574" s="91" t="s">
        <v>414</v>
      </c>
      <c r="G4574" s="300" t="s">
        <v>511</v>
      </c>
    </row>
    <row r="4575" spans="5:7">
      <c r="E4575" s="91" t="s">
        <v>4427</v>
      </c>
      <c r="F4575" s="91" t="s">
        <v>323</v>
      </c>
      <c r="G4575" s="300" t="s">
        <v>511</v>
      </c>
    </row>
    <row r="4576" spans="5:7">
      <c r="E4576" s="91" t="s">
        <v>4428</v>
      </c>
      <c r="F4576" s="91" t="s">
        <v>323</v>
      </c>
      <c r="G4576" s="300" t="s">
        <v>511</v>
      </c>
    </row>
    <row r="4577" spans="5:7">
      <c r="E4577" s="91" t="s">
        <v>4429</v>
      </c>
      <c r="F4577" s="91" t="s">
        <v>347</v>
      </c>
      <c r="G4577" s="300" t="s">
        <v>511</v>
      </c>
    </row>
    <row r="4578" spans="5:7">
      <c r="E4578" s="91" t="s">
        <v>4430</v>
      </c>
      <c r="F4578" s="91" t="s">
        <v>329</v>
      </c>
      <c r="G4578" s="300" t="s">
        <v>511</v>
      </c>
    </row>
    <row r="4579" spans="5:7">
      <c r="E4579" s="91" t="s">
        <v>4430</v>
      </c>
      <c r="F4579" s="91" t="s">
        <v>326</v>
      </c>
      <c r="G4579" s="300" t="s">
        <v>511</v>
      </c>
    </row>
    <row r="4580" spans="5:7">
      <c r="E4580" s="91" t="s">
        <v>4430</v>
      </c>
      <c r="F4580" s="91" t="s">
        <v>327</v>
      </c>
      <c r="G4580" s="300" t="s">
        <v>511</v>
      </c>
    </row>
    <row r="4581" spans="5:7">
      <c r="E4581" s="91" t="s">
        <v>4431</v>
      </c>
      <c r="F4581" s="91" t="s">
        <v>323</v>
      </c>
      <c r="G4581" s="300" t="s">
        <v>511</v>
      </c>
    </row>
    <row r="4582" spans="5:7">
      <c r="E4582" s="91" t="s">
        <v>4432</v>
      </c>
      <c r="F4582" s="91" t="s">
        <v>326</v>
      </c>
      <c r="G4582" s="300" t="s">
        <v>511</v>
      </c>
    </row>
    <row r="4583" spans="5:7">
      <c r="E4583" s="91" t="s">
        <v>4432</v>
      </c>
      <c r="F4583" s="91" t="s">
        <v>329</v>
      </c>
      <c r="G4583" s="300" t="s">
        <v>511</v>
      </c>
    </row>
    <row r="4584" spans="5:7">
      <c r="E4584" s="91" t="s">
        <v>4433</v>
      </c>
      <c r="F4584" s="91" t="s">
        <v>323</v>
      </c>
      <c r="G4584" s="300" t="s">
        <v>511</v>
      </c>
    </row>
    <row r="4585" spans="5:7">
      <c r="E4585" s="91" t="s">
        <v>4434</v>
      </c>
      <c r="F4585" s="91" t="s">
        <v>347</v>
      </c>
      <c r="G4585" s="300" t="s">
        <v>511</v>
      </c>
    </row>
    <row r="4586" spans="5:7">
      <c r="E4586" s="91" t="s">
        <v>4435</v>
      </c>
      <c r="F4586" s="91" t="s">
        <v>323</v>
      </c>
      <c r="G4586" s="300" t="s">
        <v>511</v>
      </c>
    </row>
    <row r="4587" spans="5:7">
      <c r="E4587" s="91" t="s">
        <v>4436</v>
      </c>
      <c r="F4587" s="91" t="s">
        <v>323</v>
      </c>
      <c r="G4587" s="300" t="s">
        <v>511</v>
      </c>
    </row>
    <row r="4588" spans="5:7">
      <c r="E4588" s="91" t="s">
        <v>4437</v>
      </c>
      <c r="F4588" s="91" t="s">
        <v>323</v>
      </c>
      <c r="G4588" s="300" t="s">
        <v>511</v>
      </c>
    </row>
    <row r="4589" spans="5:7">
      <c r="E4589" s="91" t="s">
        <v>4438</v>
      </c>
      <c r="F4589" s="91" t="s">
        <v>323</v>
      </c>
      <c r="G4589" s="300" t="s">
        <v>511</v>
      </c>
    </row>
    <row r="4590" spans="5:7">
      <c r="E4590" s="91" t="s">
        <v>4439</v>
      </c>
      <c r="F4590" s="91" t="s">
        <v>323</v>
      </c>
      <c r="G4590" s="300" t="s">
        <v>511</v>
      </c>
    </row>
    <row r="4591" spans="5:7">
      <c r="E4591" s="91" t="s">
        <v>4440</v>
      </c>
      <c r="F4591" s="91" t="s">
        <v>321</v>
      </c>
      <c r="G4591" s="300" t="s">
        <v>511</v>
      </c>
    </row>
    <row r="4592" spans="5:7">
      <c r="E4592" s="91" t="s">
        <v>4441</v>
      </c>
      <c r="F4592" s="91" t="s">
        <v>323</v>
      </c>
      <c r="G4592" s="300" t="s">
        <v>511</v>
      </c>
    </row>
    <row r="4593" spans="5:7">
      <c r="E4593" s="91" t="s">
        <v>4442</v>
      </c>
      <c r="F4593" s="91" t="s">
        <v>478</v>
      </c>
      <c r="G4593" s="300" t="s">
        <v>511</v>
      </c>
    </row>
    <row r="4594" spans="5:7">
      <c r="E4594" s="91" t="s">
        <v>4443</v>
      </c>
      <c r="F4594" s="91" t="s">
        <v>547</v>
      </c>
      <c r="G4594" s="300" t="s">
        <v>511</v>
      </c>
    </row>
    <row r="4595" spans="5:7">
      <c r="E4595" s="91" t="s">
        <v>4444</v>
      </c>
      <c r="F4595" s="91" t="s">
        <v>323</v>
      </c>
      <c r="G4595" s="300" t="s">
        <v>511</v>
      </c>
    </row>
    <row r="4596" spans="5:7">
      <c r="E4596" s="91" t="s">
        <v>4445</v>
      </c>
      <c r="F4596" s="91" t="s">
        <v>323</v>
      </c>
      <c r="G4596" s="300" t="s">
        <v>511</v>
      </c>
    </row>
    <row r="4597" spans="5:7">
      <c r="E4597" s="91" t="s">
        <v>4446</v>
      </c>
      <c r="F4597" s="91" t="s">
        <v>323</v>
      </c>
      <c r="G4597" s="300" t="s">
        <v>511</v>
      </c>
    </row>
    <row r="4598" spans="5:7">
      <c r="E4598" s="91" t="s">
        <v>4447</v>
      </c>
      <c r="F4598" s="91" t="s">
        <v>347</v>
      </c>
      <c r="G4598" s="300" t="s">
        <v>511</v>
      </c>
    </row>
    <row r="4599" spans="5:7">
      <c r="E4599" s="91" t="s">
        <v>4448</v>
      </c>
      <c r="F4599" s="91" t="s">
        <v>314</v>
      </c>
      <c r="G4599" s="300" t="s">
        <v>511</v>
      </c>
    </row>
    <row r="4600" spans="5:7">
      <c r="E4600" s="91" t="s">
        <v>4449</v>
      </c>
      <c r="F4600" s="91" t="s">
        <v>414</v>
      </c>
      <c r="G4600" s="300" t="s">
        <v>511</v>
      </c>
    </row>
    <row r="4601" spans="5:7">
      <c r="E4601" s="91" t="s">
        <v>4450</v>
      </c>
      <c r="F4601" s="91" t="s">
        <v>347</v>
      </c>
      <c r="G4601" s="300" t="s">
        <v>511</v>
      </c>
    </row>
    <row r="4602" spans="5:7">
      <c r="E4602" s="91" t="s">
        <v>4451</v>
      </c>
      <c r="F4602" s="91" t="s">
        <v>314</v>
      </c>
      <c r="G4602" s="300" t="s">
        <v>511</v>
      </c>
    </row>
    <row r="4603" spans="5:7">
      <c r="E4603" s="91" t="s">
        <v>4452</v>
      </c>
      <c r="F4603" s="91" t="s">
        <v>478</v>
      </c>
      <c r="G4603" s="300" t="s">
        <v>511</v>
      </c>
    </row>
    <row r="4604" spans="5:7">
      <c r="E4604" s="91" t="s">
        <v>4453</v>
      </c>
      <c r="F4604" s="91" t="s">
        <v>321</v>
      </c>
      <c r="G4604" s="300" t="s">
        <v>511</v>
      </c>
    </row>
    <row r="4605" spans="5:7">
      <c r="E4605" s="91" t="s">
        <v>4454</v>
      </c>
      <c r="F4605" s="91" t="s">
        <v>321</v>
      </c>
      <c r="G4605" s="300" t="s">
        <v>511</v>
      </c>
    </row>
    <row r="4606" spans="5:7">
      <c r="E4606" s="91" t="s">
        <v>4455</v>
      </c>
      <c r="F4606" s="91" t="s">
        <v>323</v>
      </c>
      <c r="G4606" s="300" t="s">
        <v>511</v>
      </c>
    </row>
    <row r="4607" spans="5:7">
      <c r="E4607" s="91" t="s">
        <v>4456</v>
      </c>
      <c r="F4607" s="91" t="s">
        <v>321</v>
      </c>
      <c r="G4607" s="300" t="s">
        <v>511</v>
      </c>
    </row>
    <row r="4608" spans="5:7">
      <c r="E4608" s="91" t="s">
        <v>4457</v>
      </c>
      <c r="F4608" s="91" t="s">
        <v>323</v>
      </c>
      <c r="G4608" s="300" t="s">
        <v>511</v>
      </c>
    </row>
    <row r="4609" spans="5:7">
      <c r="E4609" s="91" t="s">
        <v>4458</v>
      </c>
      <c r="F4609" s="91" t="s">
        <v>414</v>
      </c>
      <c r="G4609" s="300" t="s">
        <v>511</v>
      </c>
    </row>
    <row r="4610" spans="5:7">
      <c r="E4610" s="91" t="s">
        <v>4459</v>
      </c>
      <c r="F4610" s="91" t="s">
        <v>323</v>
      </c>
      <c r="G4610" s="300" t="s">
        <v>511</v>
      </c>
    </row>
    <row r="4611" spans="5:7">
      <c r="E4611" s="91" t="s">
        <v>4460</v>
      </c>
      <c r="F4611" s="91" t="s">
        <v>314</v>
      </c>
      <c r="G4611" s="300" t="s">
        <v>511</v>
      </c>
    </row>
    <row r="4612" spans="5:7">
      <c r="E4612" s="91" t="s">
        <v>4461</v>
      </c>
      <c r="F4612" s="91" t="s">
        <v>478</v>
      </c>
      <c r="G4612" s="300" t="s">
        <v>511</v>
      </c>
    </row>
    <row r="4613" spans="5:7">
      <c r="E4613" s="91" t="s">
        <v>4462</v>
      </c>
      <c r="F4613" s="91" t="s">
        <v>478</v>
      </c>
      <c r="G4613" s="300" t="s">
        <v>511</v>
      </c>
    </row>
    <row r="4614" spans="5:7">
      <c r="E4614" s="91" t="s">
        <v>4463</v>
      </c>
      <c r="F4614" s="91" t="s">
        <v>323</v>
      </c>
      <c r="G4614" s="300" t="s">
        <v>511</v>
      </c>
    </row>
    <row r="4615" spans="5:7">
      <c r="E4615" s="91" t="s">
        <v>4464</v>
      </c>
      <c r="F4615" s="91" t="s">
        <v>314</v>
      </c>
      <c r="G4615" s="300" t="s">
        <v>511</v>
      </c>
    </row>
    <row r="4616" spans="5:7">
      <c r="E4616" s="91" t="s">
        <v>4465</v>
      </c>
      <c r="F4616" s="91" t="s">
        <v>347</v>
      </c>
      <c r="G4616" s="300" t="s">
        <v>511</v>
      </c>
    </row>
    <row r="4617" spans="5:7">
      <c r="E4617" s="91" t="s">
        <v>4465</v>
      </c>
      <c r="F4617" s="91" t="s">
        <v>314</v>
      </c>
      <c r="G4617" s="300" t="s">
        <v>511</v>
      </c>
    </row>
    <row r="4618" spans="5:7">
      <c r="E4618" s="91" t="s">
        <v>4466</v>
      </c>
      <c r="F4618" s="91" t="s">
        <v>314</v>
      </c>
      <c r="G4618" s="300" t="s">
        <v>511</v>
      </c>
    </row>
    <row r="4619" spans="5:7">
      <c r="E4619" s="91" t="s">
        <v>4467</v>
      </c>
      <c r="F4619" s="91" t="s">
        <v>323</v>
      </c>
      <c r="G4619" s="300" t="s">
        <v>511</v>
      </c>
    </row>
    <row r="4620" spans="5:7">
      <c r="E4620" s="91" t="s">
        <v>4468</v>
      </c>
      <c r="F4620" s="91" t="s">
        <v>458</v>
      </c>
      <c r="G4620" s="300" t="s">
        <v>511</v>
      </c>
    </row>
    <row r="4621" spans="5:7">
      <c r="E4621" s="91" t="s">
        <v>4468</v>
      </c>
      <c r="F4621" s="91" t="s">
        <v>488</v>
      </c>
      <c r="G4621" s="300" t="s">
        <v>511</v>
      </c>
    </row>
    <row r="4622" spans="5:7">
      <c r="E4622" s="91" t="s">
        <v>4469</v>
      </c>
      <c r="F4622" s="91" t="s">
        <v>323</v>
      </c>
      <c r="G4622" s="300" t="s">
        <v>511</v>
      </c>
    </row>
    <row r="4623" spans="5:7">
      <c r="E4623" s="91" t="s">
        <v>4470</v>
      </c>
      <c r="F4623" s="91" t="s">
        <v>547</v>
      </c>
      <c r="G4623" s="300" t="s">
        <v>511</v>
      </c>
    </row>
    <row r="4624" spans="5:7">
      <c r="E4624" s="91" t="s">
        <v>4471</v>
      </c>
      <c r="F4624" s="91" t="s">
        <v>321</v>
      </c>
      <c r="G4624" s="300" t="s">
        <v>511</v>
      </c>
    </row>
    <row r="4625" spans="5:7">
      <c r="E4625" s="91" t="s">
        <v>4472</v>
      </c>
      <c r="F4625" s="91" t="s">
        <v>323</v>
      </c>
      <c r="G4625" s="300" t="s">
        <v>511</v>
      </c>
    </row>
    <row r="4626" spans="5:7">
      <c r="E4626" s="91" t="s">
        <v>4473</v>
      </c>
      <c r="F4626" s="91" t="s">
        <v>314</v>
      </c>
      <c r="G4626" s="300" t="s">
        <v>511</v>
      </c>
    </row>
    <row r="4627" spans="5:7">
      <c r="E4627" s="91" t="s">
        <v>4474</v>
      </c>
      <c r="F4627" s="91" t="s">
        <v>347</v>
      </c>
      <c r="G4627" s="300" t="s">
        <v>511</v>
      </c>
    </row>
    <row r="4628" spans="5:7">
      <c r="E4628" s="91" t="s">
        <v>4475</v>
      </c>
      <c r="F4628" s="91" t="s">
        <v>323</v>
      </c>
      <c r="G4628" s="300" t="s">
        <v>511</v>
      </c>
    </row>
    <row r="4629" spans="5:7">
      <c r="E4629" s="91" t="s">
        <v>4476</v>
      </c>
      <c r="F4629" s="91" t="s">
        <v>323</v>
      </c>
      <c r="G4629" s="300" t="s">
        <v>511</v>
      </c>
    </row>
    <row r="4630" spans="5:7">
      <c r="E4630" s="91" t="s">
        <v>4477</v>
      </c>
      <c r="F4630" s="91" t="s">
        <v>323</v>
      </c>
      <c r="G4630" s="300" t="s">
        <v>511</v>
      </c>
    </row>
    <row r="4631" spans="5:7">
      <c r="E4631" s="91" t="s">
        <v>4478</v>
      </c>
      <c r="F4631" s="91" t="s">
        <v>329</v>
      </c>
      <c r="G4631" s="300" t="s">
        <v>511</v>
      </c>
    </row>
    <row r="4632" spans="5:7">
      <c r="E4632" s="91" t="s">
        <v>4479</v>
      </c>
      <c r="F4632" s="91" t="s">
        <v>347</v>
      </c>
      <c r="G4632" s="300" t="s">
        <v>511</v>
      </c>
    </row>
    <row r="4633" spans="5:7">
      <c r="E4633" s="91" t="s">
        <v>4480</v>
      </c>
      <c r="F4633" s="91" t="s">
        <v>347</v>
      </c>
      <c r="G4633" s="300" t="s">
        <v>511</v>
      </c>
    </row>
    <row r="4634" spans="5:7">
      <c r="E4634" s="91" t="s">
        <v>4481</v>
      </c>
      <c r="F4634" s="91" t="s">
        <v>323</v>
      </c>
      <c r="G4634" s="300" t="s">
        <v>511</v>
      </c>
    </row>
    <row r="4635" spans="5:7">
      <c r="E4635" s="91" t="s">
        <v>4482</v>
      </c>
      <c r="F4635" s="91" t="s">
        <v>329</v>
      </c>
      <c r="G4635" s="300" t="s">
        <v>511</v>
      </c>
    </row>
    <row r="4636" spans="5:7">
      <c r="E4636" s="91" t="s">
        <v>4483</v>
      </c>
      <c r="F4636" s="91" t="s">
        <v>478</v>
      </c>
      <c r="G4636" s="300" t="s">
        <v>511</v>
      </c>
    </row>
    <row r="4637" spans="5:7">
      <c r="E4637" s="91" t="s">
        <v>4484</v>
      </c>
      <c r="F4637" s="91" t="s">
        <v>329</v>
      </c>
      <c r="G4637" s="300" t="s">
        <v>511</v>
      </c>
    </row>
    <row r="4638" spans="5:7">
      <c r="E4638" s="91" t="s">
        <v>4484</v>
      </c>
      <c r="F4638" s="91" t="s">
        <v>326</v>
      </c>
      <c r="G4638" s="300" t="s">
        <v>511</v>
      </c>
    </row>
    <row r="4639" spans="5:7">
      <c r="E4639" s="91" t="s">
        <v>4485</v>
      </c>
      <c r="F4639" s="91" t="s">
        <v>347</v>
      </c>
      <c r="G4639" s="300" t="s">
        <v>511</v>
      </c>
    </row>
    <row r="4640" spans="5:7">
      <c r="E4640" s="91" t="s">
        <v>4486</v>
      </c>
      <c r="F4640" s="91" t="s">
        <v>323</v>
      </c>
      <c r="G4640" s="300" t="s">
        <v>511</v>
      </c>
    </row>
    <row r="4641" spans="5:7">
      <c r="E4641" s="91" t="s">
        <v>4487</v>
      </c>
      <c r="F4641" s="91" t="s">
        <v>323</v>
      </c>
      <c r="G4641" s="300" t="s">
        <v>511</v>
      </c>
    </row>
    <row r="4642" spans="5:7">
      <c r="E4642" s="91" t="s">
        <v>4488</v>
      </c>
      <c r="F4642" s="91" t="s">
        <v>323</v>
      </c>
      <c r="G4642" s="300" t="s">
        <v>511</v>
      </c>
    </row>
    <row r="4643" spans="5:7">
      <c r="E4643" s="91" t="s">
        <v>4489</v>
      </c>
      <c r="F4643" s="91" t="s">
        <v>323</v>
      </c>
      <c r="G4643" s="300" t="s">
        <v>511</v>
      </c>
    </row>
    <row r="4644" spans="5:7">
      <c r="E4644" s="91" t="s">
        <v>4490</v>
      </c>
      <c r="F4644" s="91" t="s">
        <v>323</v>
      </c>
      <c r="G4644" s="300" t="s">
        <v>511</v>
      </c>
    </row>
    <row r="4645" spans="5:7">
      <c r="E4645" s="91" t="s">
        <v>4491</v>
      </c>
      <c r="F4645" s="91" t="s">
        <v>323</v>
      </c>
      <c r="G4645" s="300" t="s">
        <v>511</v>
      </c>
    </row>
    <row r="4646" spans="5:7">
      <c r="E4646" s="91" t="s">
        <v>4492</v>
      </c>
      <c r="F4646" s="91" t="s">
        <v>323</v>
      </c>
      <c r="G4646" s="300" t="s">
        <v>511</v>
      </c>
    </row>
    <row r="4647" spans="5:7">
      <c r="E4647" s="91" t="s">
        <v>4493</v>
      </c>
      <c r="F4647" s="91" t="s">
        <v>326</v>
      </c>
      <c r="G4647" s="300" t="s">
        <v>511</v>
      </c>
    </row>
    <row r="4648" spans="5:7">
      <c r="E4648" s="91" t="s">
        <v>4493</v>
      </c>
      <c r="F4648" s="91" t="s">
        <v>327</v>
      </c>
      <c r="G4648" s="300" t="s">
        <v>511</v>
      </c>
    </row>
    <row r="4649" spans="5:7">
      <c r="E4649" s="91" t="s">
        <v>4493</v>
      </c>
      <c r="F4649" s="91" t="s">
        <v>329</v>
      </c>
      <c r="G4649" s="300" t="s">
        <v>511</v>
      </c>
    </row>
    <row r="4650" spans="5:7">
      <c r="E4650" s="91" t="s">
        <v>4494</v>
      </c>
      <c r="F4650" s="91" t="s">
        <v>321</v>
      </c>
      <c r="G4650" s="300" t="s">
        <v>511</v>
      </c>
    </row>
    <row r="4651" spans="5:7">
      <c r="E4651" s="91" t="s">
        <v>4495</v>
      </c>
      <c r="F4651" s="91" t="s">
        <v>323</v>
      </c>
      <c r="G4651" s="300" t="s">
        <v>511</v>
      </c>
    </row>
    <row r="4652" spans="5:7">
      <c r="E4652" s="91" t="s">
        <v>4496</v>
      </c>
      <c r="F4652" s="91" t="s">
        <v>323</v>
      </c>
      <c r="G4652" s="300" t="s">
        <v>511</v>
      </c>
    </row>
    <row r="4653" spans="5:7">
      <c r="E4653" s="91" t="s">
        <v>4497</v>
      </c>
      <c r="F4653" s="91" t="s">
        <v>323</v>
      </c>
      <c r="G4653" s="300" t="s">
        <v>511</v>
      </c>
    </row>
    <row r="4654" spans="5:7">
      <c r="E4654" s="91" t="s">
        <v>4498</v>
      </c>
      <c r="F4654" s="91" t="s">
        <v>323</v>
      </c>
      <c r="G4654" s="300" t="s">
        <v>511</v>
      </c>
    </row>
    <row r="4655" spans="5:7">
      <c r="E4655" s="91" t="s">
        <v>4499</v>
      </c>
      <c r="F4655" s="91" t="s">
        <v>323</v>
      </c>
      <c r="G4655" s="300" t="s">
        <v>511</v>
      </c>
    </row>
    <row r="4656" spans="5:7">
      <c r="E4656" s="91" t="s">
        <v>4500</v>
      </c>
      <c r="F4656" s="91" t="s">
        <v>323</v>
      </c>
      <c r="G4656" s="300" t="s">
        <v>511</v>
      </c>
    </row>
    <row r="4657" spans="5:7">
      <c r="E4657" s="91" t="s">
        <v>4501</v>
      </c>
      <c r="F4657" s="91" t="s">
        <v>314</v>
      </c>
      <c r="G4657" s="300" t="s">
        <v>511</v>
      </c>
    </row>
    <row r="4658" spans="5:7">
      <c r="E4658" s="91" t="s">
        <v>4502</v>
      </c>
      <c r="F4658" s="91" t="s">
        <v>478</v>
      </c>
      <c r="G4658" s="300" t="s">
        <v>511</v>
      </c>
    </row>
    <row r="4659" spans="5:7">
      <c r="E4659" s="91" t="s">
        <v>4503</v>
      </c>
      <c r="F4659" s="91" t="s">
        <v>321</v>
      </c>
      <c r="G4659" s="300" t="s">
        <v>511</v>
      </c>
    </row>
    <row r="4660" spans="5:7">
      <c r="E4660" s="91" t="s">
        <v>4504</v>
      </c>
      <c r="F4660" s="91" t="s">
        <v>321</v>
      </c>
      <c r="G4660" s="300" t="s">
        <v>511</v>
      </c>
    </row>
    <row r="4661" spans="5:7">
      <c r="E4661" s="91" t="s">
        <v>4505</v>
      </c>
      <c r="F4661" s="91" t="s">
        <v>323</v>
      </c>
      <c r="G4661" s="300" t="s">
        <v>511</v>
      </c>
    </row>
    <row r="4662" spans="5:7">
      <c r="E4662" s="91" t="s">
        <v>4506</v>
      </c>
      <c r="F4662" s="91" t="s">
        <v>478</v>
      </c>
      <c r="G4662" s="300" t="s">
        <v>511</v>
      </c>
    </row>
    <row r="4663" spans="5:7">
      <c r="E4663" s="91" t="s">
        <v>4507</v>
      </c>
      <c r="F4663" s="91" t="s">
        <v>329</v>
      </c>
      <c r="G4663" s="300" t="s">
        <v>511</v>
      </c>
    </row>
    <row r="4664" spans="5:7">
      <c r="E4664" s="91" t="s">
        <v>4508</v>
      </c>
      <c r="F4664" s="91" t="s">
        <v>326</v>
      </c>
      <c r="G4664" s="300" t="s">
        <v>511</v>
      </c>
    </row>
    <row r="4665" spans="5:7">
      <c r="E4665" s="91" t="s">
        <v>4509</v>
      </c>
      <c r="F4665" s="91" t="s">
        <v>347</v>
      </c>
      <c r="G4665" s="300" t="s">
        <v>511</v>
      </c>
    </row>
    <row r="4666" spans="5:7">
      <c r="E4666" s="91" t="s">
        <v>4510</v>
      </c>
      <c r="F4666" s="91" t="s">
        <v>323</v>
      </c>
      <c r="G4666" s="300" t="s">
        <v>511</v>
      </c>
    </row>
    <row r="4667" spans="5:7">
      <c r="E4667" s="91" t="s">
        <v>4511</v>
      </c>
      <c r="F4667" s="91" t="s">
        <v>329</v>
      </c>
      <c r="G4667" s="300" t="s">
        <v>511</v>
      </c>
    </row>
    <row r="4668" spans="5:7">
      <c r="E4668" s="91" t="s">
        <v>4511</v>
      </c>
      <c r="F4668" s="91" t="s">
        <v>326</v>
      </c>
      <c r="G4668" s="300" t="s">
        <v>511</v>
      </c>
    </row>
    <row r="4669" spans="5:7">
      <c r="E4669" s="91" t="s">
        <v>4512</v>
      </c>
      <c r="F4669" s="91" t="s">
        <v>323</v>
      </c>
      <c r="G4669" s="300" t="s">
        <v>511</v>
      </c>
    </row>
    <row r="4670" spans="5:7">
      <c r="E4670" s="91" t="s">
        <v>4513</v>
      </c>
      <c r="F4670" s="91" t="s">
        <v>323</v>
      </c>
      <c r="G4670" s="300" t="s">
        <v>511</v>
      </c>
    </row>
    <row r="4671" spans="5:7">
      <c r="E4671" s="91" t="s">
        <v>4514</v>
      </c>
      <c r="F4671" s="91" t="s">
        <v>314</v>
      </c>
      <c r="G4671" s="300" t="s">
        <v>511</v>
      </c>
    </row>
    <row r="4672" spans="5:7">
      <c r="E4672" s="91" t="s">
        <v>4515</v>
      </c>
      <c r="F4672" s="91" t="s">
        <v>314</v>
      </c>
      <c r="G4672" s="300" t="s">
        <v>511</v>
      </c>
    </row>
    <row r="4673" spans="5:7">
      <c r="E4673" s="91" t="s">
        <v>4516</v>
      </c>
      <c r="F4673" s="91" t="s">
        <v>323</v>
      </c>
      <c r="G4673" s="300" t="s">
        <v>511</v>
      </c>
    </row>
    <row r="4674" spans="5:7">
      <c r="E4674" s="91" t="s">
        <v>4517</v>
      </c>
      <c r="F4674" s="91" t="s">
        <v>478</v>
      </c>
      <c r="G4674" s="300" t="s">
        <v>511</v>
      </c>
    </row>
    <row r="4675" spans="5:7">
      <c r="E4675" s="91" t="s">
        <v>4518</v>
      </c>
      <c r="F4675" s="91" t="s">
        <v>347</v>
      </c>
      <c r="G4675" s="300" t="s">
        <v>511</v>
      </c>
    </row>
    <row r="4676" spans="5:7">
      <c r="E4676" s="91" t="s">
        <v>4519</v>
      </c>
      <c r="F4676" s="91" t="s">
        <v>347</v>
      </c>
      <c r="G4676" s="300" t="s">
        <v>511</v>
      </c>
    </row>
    <row r="4677" spans="5:7">
      <c r="E4677" s="91" t="s">
        <v>4520</v>
      </c>
      <c r="F4677" s="91" t="s">
        <v>314</v>
      </c>
      <c r="G4677" s="300" t="s">
        <v>511</v>
      </c>
    </row>
    <row r="4678" spans="5:7">
      <c r="E4678" s="91" t="s">
        <v>4521</v>
      </c>
      <c r="F4678" s="91" t="s">
        <v>347</v>
      </c>
      <c r="G4678" s="300" t="s">
        <v>511</v>
      </c>
    </row>
    <row r="4679" spans="5:7">
      <c r="E4679" s="91" t="s">
        <v>4522</v>
      </c>
      <c r="F4679" s="91" t="s">
        <v>467</v>
      </c>
      <c r="G4679" s="300" t="s">
        <v>511</v>
      </c>
    </row>
    <row r="4680" spans="5:7">
      <c r="E4680" s="91" t="s">
        <v>4523</v>
      </c>
      <c r="F4680" s="91" t="s">
        <v>323</v>
      </c>
      <c r="G4680" s="300" t="s">
        <v>511</v>
      </c>
    </row>
    <row r="4681" spans="5:7">
      <c r="E4681" s="91" t="s">
        <v>4524</v>
      </c>
      <c r="F4681" s="91" t="s">
        <v>321</v>
      </c>
      <c r="G4681" s="300" t="s">
        <v>511</v>
      </c>
    </row>
    <row r="4682" spans="5:7">
      <c r="E4682" s="91" t="s">
        <v>4525</v>
      </c>
      <c r="F4682" s="91" t="s">
        <v>323</v>
      </c>
      <c r="G4682" s="300" t="s">
        <v>511</v>
      </c>
    </row>
    <row r="4683" spans="5:7">
      <c r="E4683" s="91" t="s">
        <v>4526</v>
      </c>
      <c r="F4683" s="91" t="s">
        <v>321</v>
      </c>
      <c r="G4683" s="300" t="s">
        <v>511</v>
      </c>
    </row>
    <row r="4684" spans="5:7">
      <c r="E4684" s="91" t="s">
        <v>4527</v>
      </c>
      <c r="F4684" s="91" t="s">
        <v>323</v>
      </c>
      <c r="G4684" s="300" t="s">
        <v>511</v>
      </c>
    </row>
    <row r="4685" spans="5:7">
      <c r="E4685" s="91" t="s">
        <v>4528</v>
      </c>
      <c r="F4685" s="91" t="s">
        <v>347</v>
      </c>
      <c r="G4685" s="300" t="s">
        <v>511</v>
      </c>
    </row>
    <row r="4686" spans="5:7">
      <c r="E4686" s="91" t="s">
        <v>4528</v>
      </c>
      <c r="F4686" s="91" t="s">
        <v>458</v>
      </c>
      <c r="G4686" s="300" t="s">
        <v>511</v>
      </c>
    </row>
    <row r="4687" spans="5:7">
      <c r="E4687" s="91" t="s">
        <v>4528</v>
      </c>
      <c r="F4687" s="91" t="s">
        <v>488</v>
      </c>
      <c r="G4687" s="300" t="s">
        <v>511</v>
      </c>
    </row>
    <row r="4688" spans="5:7">
      <c r="E4688" s="91" t="s">
        <v>4529</v>
      </c>
      <c r="F4688" s="91" t="s">
        <v>323</v>
      </c>
      <c r="G4688" s="300" t="s">
        <v>511</v>
      </c>
    </row>
    <row r="4689" spans="5:7">
      <c r="E4689" s="91" t="s">
        <v>4530</v>
      </c>
      <c r="F4689" s="91" t="s">
        <v>323</v>
      </c>
      <c r="G4689" s="300" t="s">
        <v>511</v>
      </c>
    </row>
    <row r="4690" spans="5:7">
      <c r="E4690" s="91" t="s">
        <v>4531</v>
      </c>
      <c r="F4690" s="91" t="s">
        <v>323</v>
      </c>
      <c r="G4690" s="300" t="s">
        <v>511</v>
      </c>
    </row>
    <row r="4691" spans="5:7">
      <c r="E4691" s="91" t="s">
        <v>4532</v>
      </c>
      <c r="F4691" s="91" t="s">
        <v>323</v>
      </c>
      <c r="G4691" s="300" t="s">
        <v>511</v>
      </c>
    </row>
    <row r="4692" spans="5:7">
      <c r="E4692" s="91" t="s">
        <v>4533</v>
      </c>
      <c r="F4692" s="91" t="s">
        <v>329</v>
      </c>
      <c r="G4692" s="300" t="s">
        <v>511</v>
      </c>
    </row>
    <row r="4693" spans="5:7">
      <c r="E4693" s="91" t="s">
        <v>4533</v>
      </c>
      <c r="F4693" s="91" t="s">
        <v>326</v>
      </c>
      <c r="G4693" s="300" t="s">
        <v>511</v>
      </c>
    </row>
    <row r="4694" spans="5:7">
      <c r="E4694" s="91" t="s">
        <v>4534</v>
      </c>
      <c r="F4694" s="91" t="s">
        <v>323</v>
      </c>
      <c r="G4694" s="300" t="s">
        <v>511</v>
      </c>
    </row>
    <row r="4695" spans="5:7">
      <c r="E4695" s="91" t="s">
        <v>4535</v>
      </c>
      <c r="F4695" s="91" t="s">
        <v>467</v>
      </c>
      <c r="G4695" s="300" t="s">
        <v>511</v>
      </c>
    </row>
    <row r="4696" spans="5:7">
      <c r="E4696" s="91" t="s">
        <v>4536</v>
      </c>
      <c r="F4696" s="91" t="s">
        <v>414</v>
      </c>
      <c r="G4696" s="300" t="s">
        <v>511</v>
      </c>
    </row>
    <row r="4697" spans="5:7">
      <c r="E4697" s="91" t="s">
        <v>4537</v>
      </c>
      <c r="F4697" s="91" t="s">
        <v>323</v>
      </c>
      <c r="G4697" s="300" t="s">
        <v>511</v>
      </c>
    </row>
    <row r="4698" spans="5:7">
      <c r="E4698" s="91" t="s">
        <v>4538</v>
      </c>
      <c r="F4698" s="91" t="s">
        <v>323</v>
      </c>
      <c r="G4698" s="300" t="s">
        <v>511</v>
      </c>
    </row>
    <row r="4699" spans="5:7">
      <c r="E4699" s="91" t="s">
        <v>4539</v>
      </c>
      <c r="F4699" s="91" t="s">
        <v>323</v>
      </c>
      <c r="G4699" s="300" t="s">
        <v>511</v>
      </c>
    </row>
    <row r="4700" spans="5:7">
      <c r="E4700" s="91" t="s">
        <v>4540</v>
      </c>
      <c r="F4700" s="91" t="s">
        <v>329</v>
      </c>
      <c r="G4700" s="300" t="s">
        <v>511</v>
      </c>
    </row>
    <row r="4701" spans="5:7">
      <c r="E4701" s="91" t="s">
        <v>4540</v>
      </c>
      <c r="F4701" s="91" t="s">
        <v>326</v>
      </c>
      <c r="G4701" s="300" t="s">
        <v>511</v>
      </c>
    </row>
    <row r="4702" spans="5:7">
      <c r="E4702" s="91" t="s">
        <v>4540</v>
      </c>
      <c r="F4702" s="91" t="s">
        <v>327</v>
      </c>
      <c r="G4702" s="300" t="s">
        <v>511</v>
      </c>
    </row>
    <row r="4703" spans="5:7">
      <c r="E4703" s="91" t="s">
        <v>4541</v>
      </c>
      <c r="F4703" s="91" t="s">
        <v>347</v>
      </c>
      <c r="G4703" s="300" t="s">
        <v>511</v>
      </c>
    </row>
    <row r="4704" spans="5:7">
      <c r="E4704" s="91" t="s">
        <v>4542</v>
      </c>
      <c r="F4704" s="91" t="s">
        <v>323</v>
      </c>
      <c r="G4704" s="300" t="s">
        <v>511</v>
      </c>
    </row>
    <row r="4705" spans="5:7">
      <c r="E4705" s="91" t="s">
        <v>4543</v>
      </c>
      <c r="F4705" s="91" t="s">
        <v>414</v>
      </c>
      <c r="G4705" s="300" t="s">
        <v>511</v>
      </c>
    </row>
    <row r="4706" spans="5:7">
      <c r="E4706" s="91" t="s">
        <v>4544</v>
      </c>
      <c r="F4706" s="91" t="s">
        <v>321</v>
      </c>
      <c r="G4706" s="300" t="s">
        <v>511</v>
      </c>
    </row>
    <row r="4707" spans="5:7">
      <c r="E4707" s="91" t="s">
        <v>4545</v>
      </c>
      <c r="F4707" s="91" t="s">
        <v>323</v>
      </c>
      <c r="G4707" s="300" t="s">
        <v>511</v>
      </c>
    </row>
    <row r="4708" spans="5:7">
      <c r="E4708" s="91" t="s">
        <v>4546</v>
      </c>
      <c r="F4708" s="91" t="s">
        <v>326</v>
      </c>
      <c r="G4708" s="300" t="s">
        <v>511</v>
      </c>
    </row>
    <row r="4709" spans="5:7">
      <c r="E4709" s="91" t="s">
        <v>4547</v>
      </c>
      <c r="F4709" s="91" t="s">
        <v>321</v>
      </c>
      <c r="G4709" s="300" t="s">
        <v>511</v>
      </c>
    </row>
    <row r="4710" spans="5:7">
      <c r="E4710" s="91" t="s">
        <v>4548</v>
      </c>
      <c r="F4710" s="91" t="s">
        <v>323</v>
      </c>
      <c r="G4710" s="300" t="s">
        <v>511</v>
      </c>
    </row>
    <row r="4711" spans="5:7">
      <c r="E4711" s="91" t="s">
        <v>4549</v>
      </c>
      <c r="F4711" s="91" t="s">
        <v>329</v>
      </c>
      <c r="G4711" s="300" t="s">
        <v>511</v>
      </c>
    </row>
    <row r="4712" spans="5:7">
      <c r="E4712" s="91" t="s">
        <v>4550</v>
      </c>
      <c r="F4712" s="91" t="s">
        <v>323</v>
      </c>
      <c r="G4712" s="300" t="s">
        <v>511</v>
      </c>
    </row>
    <row r="4713" spans="5:7">
      <c r="E4713" s="91" t="s">
        <v>4551</v>
      </c>
      <c r="F4713" s="91" t="s">
        <v>329</v>
      </c>
      <c r="G4713" s="300" t="s">
        <v>511</v>
      </c>
    </row>
    <row r="4714" spans="5:7">
      <c r="E4714" s="91" t="s">
        <v>4552</v>
      </c>
      <c r="F4714" s="91" t="s">
        <v>323</v>
      </c>
      <c r="G4714" s="300" t="s">
        <v>511</v>
      </c>
    </row>
    <row r="4715" spans="5:7">
      <c r="E4715" s="91" t="s">
        <v>4553</v>
      </c>
      <c r="F4715" s="91" t="s">
        <v>347</v>
      </c>
      <c r="G4715" s="300" t="s">
        <v>511</v>
      </c>
    </row>
    <row r="4716" spans="5:7">
      <c r="E4716" s="91" t="s">
        <v>4554</v>
      </c>
      <c r="F4716" s="91" t="s">
        <v>321</v>
      </c>
      <c r="G4716" s="300" t="s">
        <v>511</v>
      </c>
    </row>
    <row r="4717" spans="5:7">
      <c r="E4717" s="91" t="s">
        <v>4555</v>
      </c>
      <c r="F4717" s="91" t="s">
        <v>347</v>
      </c>
      <c r="G4717" s="300" t="s">
        <v>511</v>
      </c>
    </row>
    <row r="4718" spans="5:7">
      <c r="E4718" s="91" t="s">
        <v>4556</v>
      </c>
      <c r="F4718" s="91" t="s">
        <v>323</v>
      </c>
      <c r="G4718" s="300" t="s">
        <v>511</v>
      </c>
    </row>
    <row r="4719" spans="5:7">
      <c r="E4719" s="91" t="s">
        <v>4557</v>
      </c>
      <c r="F4719" s="91" t="s">
        <v>314</v>
      </c>
      <c r="G4719" s="300" t="s">
        <v>511</v>
      </c>
    </row>
    <row r="4720" spans="5:7">
      <c r="E4720" s="91" t="s">
        <v>4558</v>
      </c>
      <c r="F4720" s="91" t="s">
        <v>329</v>
      </c>
      <c r="G4720" s="300" t="s">
        <v>511</v>
      </c>
    </row>
    <row r="4721" spans="5:7">
      <c r="E4721" s="91" t="s">
        <v>4559</v>
      </c>
      <c r="F4721" s="91" t="s">
        <v>323</v>
      </c>
      <c r="G4721" s="300" t="s">
        <v>511</v>
      </c>
    </row>
    <row r="4722" spans="5:7">
      <c r="E4722" s="91" t="s">
        <v>4560</v>
      </c>
      <c r="F4722" s="91" t="s">
        <v>347</v>
      </c>
      <c r="G4722" s="300" t="s">
        <v>511</v>
      </c>
    </row>
    <row r="4723" spans="5:7">
      <c r="E4723" s="91" t="s">
        <v>4560</v>
      </c>
      <c r="F4723" s="91" t="s">
        <v>314</v>
      </c>
      <c r="G4723" s="300" t="s">
        <v>511</v>
      </c>
    </row>
    <row r="4724" spans="5:7">
      <c r="E4724" s="91" t="s">
        <v>4561</v>
      </c>
      <c r="F4724" s="91" t="s">
        <v>323</v>
      </c>
      <c r="G4724" s="300" t="s">
        <v>511</v>
      </c>
    </row>
    <row r="4725" spans="5:7">
      <c r="E4725" s="91" t="s">
        <v>4562</v>
      </c>
      <c r="F4725" s="91" t="s">
        <v>329</v>
      </c>
      <c r="G4725" s="300" t="s">
        <v>511</v>
      </c>
    </row>
    <row r="4726" spans="5:7">
      <c r="E4726" s="91" t="s">
        <v>4563</v>
      </c>
      <c r="F4726" s="91" t="s">
        <v>347</v>
      </c>
      <c r="G4726" s="300" t="s">
        <v>511</v>
      </c>
    </row>
    <row r="4727" spans="5:7">
      <c r="E4727" s="91" t="s">
        <v>4564</v>
      </c>
      <c r="F4727" s="91" t="s">
        <v>478</v>
      </c>
      <c r="G4727" s="300" t="s">
        <v>511</v>
      </c>
    </row>
    <row r="4728" spans="5:7">
      <c r="E4728" s="91" t="s">
        <v>4565</v>
      </c>
      <c r="F4728" s="91" t="s">
        <v>329</v>
      </c>
      <c r="G4728" s="300" t="s">
        <v>511</v>
      </c>
    </row>
    <row r="4729" spans="5:7">
      <c r="E4729" s="91" t="s">
        <v>4566</v>
      </c>
      <c r="F4729" s="91" t="s">
        <v>478</v>
      </c>
      <c r="G4729" s="300" t="s">
        <v>511</v>
      </c>
    </row>
    <row r="4730" spans="5:7">
      <c r="E4730" s="91" t="s">
        <v>4567</v>
      </c>
      <c r="F4730" s="91" t="s">
        <v>323</v>
      </c>
      <c r="G4730" s="300" t="s">
        <v>511</v>
      </c>
    </row>
    <row r="4731" spans="5:7">
      <c r="E4731" s="91" t="s">
        <v>4568</v>
      </c>
      <c r="F4731" s="91" t="s">
        <v>323</v>
      </c>
      <c r="G4731" s="300" t="s">
        <v>511</v>
      </c>
    </row>
    <row r="4732" spans="5:7">
      <c r="E4732" s="91" t="s">
        <v>4569</v>
      </c>
      <c r="F4732" s="91" t="s">
        <v>323</v>
      </c>
      <c r="G4732" s="300" t="s">
        <v>511</v>
      </c>
    </row>
    <row r="4733" spans="5:7">
      <c r="E4733" s="91" t="s">
        <v>4570</v>
      </c>
      <c r="F4733" s="91" t="s">
        <v>326</v>
      </c>
      <c r="G4733" s="300" t="s">
        <v>511</v>
      </c>
    </row>
    <row r="4734" spans="5:7">
      <c r="E4734" s="91" t="s">
        <v>4570</v>
      </c>
      <c r="F4734" s="91" t="s">
        <v>329</v>
      </c>
      <c r="G4734" s="300" t="s">
        <v>511</v>
      </c>
    </row>
    <row r="4735" spans="5:7">
      <c r="E4735" s="91" t="s">
        <v>4571</v>
      </c>
      <c r="F4735" s="91" t="s">
        <v>323</v>
      </c>
      <c r="G4735" s="300" t="s">
        <v>511</v>
      </c>
    </row>
    <row r="4736" spans="5:7">
      <c r="E4736" s="91" t="s">
        <v>4572</v>
      </c>
      <c r="F4736" s="91" t="s">
        <v>314</v>
      </c>
      <c r="G4736" s="300" t="s">
        <v>511</v>
      </c>
    </row>
    <row r="4737" spans="5:7">
      <c r="E4737" s="91" t="s">
        <v>4573</v>
      </c>
      <c r="F4737" s="91" t="s">
        <v>321</v>
      </c>
      <c r="G4737" s="300" t="s">
        <v>511</v>
      </c>
    </row>
    <row r="4738" spans="5:7">
      <c r="E4738" s="91" t="s">
        <v>4574</v>
      </c>
      <c r="F4738" s="91" t="s">
        <v>323</v>
      </c>
      <c r="G4738" s="300" t="s">
        <v>511</v>
      </c>
    </row>
    <row r="4739" spans="5:7">
      <c r="E4739" s="91" t="s">
        <v>4575</v>
      </c>
      <c r="F4739" s="91" t="s">
        <v>323</v>
      </c>
      <c r="G4739" s="300" t="s">
        <v>511</v>
      </c>
    </row>
    <row r="4740" spans="5:7">
      <c r="E4740" s="91" t="s">
        <v>4576</v>
      </c>
      <c r="F4740" s="91" t="s">
        <v>323</v>
      </c>
      <c r="G4740" s="300" t="s">
        <v>511</v>
      </c>
    </row>
    <row r="4741" spans="5:7">
      <c r="E4741" s="91" t="s">
        <v>4577</v>
      </c>
      <c r="F4741" s="91" t="s">
        <v>321</v>
      </c>
      <c r="G4741" s="300" t="s">
        <v>511</v>
      </c>
    </row>
    <row r="4742" spans="5:7">
      <c r="E4742" s="91" t="s">
        <v>4578</v>
      </c>
      <c r="F4742" s="91" t="s">
        <v>326</v>
      </c>
      <c r="G4742" s="300" t="s">
        <v>511</v>
      </c>
    </row>
    <row r="4743" spans="5:7">
      <c r="E4743" s="91" t="s">
        <v>4579</v>
      </c>
      <c r="F4743" s="91" t="s">
        <v>321</v>
      </c>
      <c r="G4743" s="300" t="s">
        <v>511</v>
      </c>
    </row>
    <row r="4744" spans="5:7">
      <c r="E4744" s="91" t="s">
        <v>4580</v>
      </c>
      <c r="F4744" s="91" t="s">
        <v>326</v>
      </c>
      <c r="G4744" s="300" t="s">
        <v>511</v>
      </c>
    </row>
    <row r="4745" spans="5:7">
      <c r="E4745" s="91" t="s">
        <v>4581</v>
      </c>
      <c r="F4745" s="91" t="s">
        <v>323</v>
      </c>
      <c r="G4745" s="300" t="s">
        <v>511</v>
      </c>
    </row>
    <row r="4746" spans="5:7">
      <c r="E4746" s="91" t="s">
        <v>4582</v>
      </c>
      <c r="F4746" s="91" t="s">
        <v>314</v>
      </c>
      <c r="G4746" s="300" t="s">
        <v>511</v>
      </c>
    </row>
    <row r="4747" spans="5:7">
      <c r="E4747" s="91" t="s">
        <v>4583</v>
      </c>
      <c r="F4747" s="91" t="s">
        <v>323</v>
      </c>
      <c r="G4747" s="300" t="s">
        <v>511</v>
      </c>
    </row>
    <row r="4748" spans="5:7">
      <c r="E4748" s="91" t="s">
        <v>4584</v>
      </c>
      <c r="F4748" s="91" t="s">
        <v>414</v>
      </c>
      <c r="G4748" s="300" t="s">
        <v>511</v>
      </c>
    </row>
    <row r="4749" spans="5:7">
      <c r="E4749" s="91" t="s">
        <v>4585</v>
      </c>
      <c r="F4749" s="91" t="s">
        <v>329</v>
      </c>
      <c r="G4749" s="300" t="s">
        <v>511</v>
      </c>
    </row>
    <row r="4750" spans="5:7">
      <c r="E4750" s="91" t="s">
        <v>4586</v>
      </c>
      <c r="F4750" s="91" t="s">
        <v>323</v>
      </c>
      <c r="G4750" s="300" t="s">
        <v>511</v>
      </c>
    </row>
    <row r="4751" spans="5:7">
      <c r="E4751" s="91" t="s">
        <v>4587</v>
      </c>
      <c r="F4751" s="91" t="s">
        <v>323</v>
      </c>
      <c r="G4751" s="300" t="s">
        <v>511</v>
      </c>
    </row>
    <row r="4752" spans="5:7">
      <c r="E4752" s="91" t="s">
        <v>4588</v>
      </c>
      <c r="F4752" s="91" t="s">
        <v>323</v>
      </c>
      <c r="G4752" s="300" t="s">
        <v>511</v>
      </c>
    </row>
    <row r="4753" spans="5:7">
      <c r="E4753" s="91" t="s">
        <v>4589</v>
      </c>
      <c r="F4753" s="91" t="s">
        <v>323</v>
      </c>
      <c r="G4753" s="300" t="s">
        <v>511</v>
      </c>
    </row>
    <row r="4754" spans="5:7">
      <c r="E4754" s="91" t="s">
        <v>4590</v>
      </c>
      <c r="F4754" s="91" t="s">
        <v>323</v>
      </c>
      <c r="G4754" s="300" t="s">
        <v>511</v>
      </c>
    </row>
    <row r="4755" spans="5:7">
      <c r="E4755" s="91" t="s">
        <v>4591</v>
      </c>
      <c r="F4755" s="91" t="s">
        <v>482</v>
      </c>
      <c r="G4755" s="300" t="s">
        <v>511</v>
      </c>
    </row>
    <row r="4756" spans="5:7">
      <c r="E4756" s="91" t="s">
        <v>4592</v>
      </c>
      <c r="F4756" s="91" t="s">
        <v>329</v>
      </c>
      <c r="G4756" s="300" t="s">
        <v>511</v>
      </c>
    </row>
    <row r="4757" spans="5:7">
      <c r="E4757" s="91" t="s">
        <v>4593</v>
      </c>
      <c r="F4757" s="91" t="s">
        <v>547</v>
      </c>
      <c r="G4757" s="300" t="s">
        <v>511</v>
      </c>
    </row>
    <row r="4758" spans="5:7">
      <c r="E4758" s="91" t="s">
        <v>4594</v>
      </c>
      <c r="F4758" s="91" t="s">
        <v>329</v>
      </c>
      <c r="G4758" s="300" t="s">
        <v>511</v>
      </c>
    </row>
    <row r="4759" spans="5:7">
      <c r="E4759" s="91" t="s">
        <v>4595</v>
      </c>
      <c r="F4759" s="91" t="s">
        <v>323</v>
      </c>
      <c r="G4759" s="300" t="s">
        <v>511</v>
      </c>
    </row>
    <row r="4760" spans="5:7">
      <c r="E4760" s="91" t="s">
        <v>4596</v>
      </c>
      <c r="F4760" s="91" t="s">
        <v>321</v>
      </c>
      <c r="G4760" s="300" t="s">
        <v>511</v>
      </c>
    </row>
    <row r="4761" spans="5:7">
      <c r="E4761" s="91" t="s">
        <v>4597</v>
      </c>
      <c r="F4761" s="91" t="s">
        <v>547</v>
      </c>
      <c r="G4761" s="300" t="s">
        <v>511</v>
      </c>
    </row>
    <row r="4762" spans="5:7">
      <c r="E4762" s="91" t="s">
        <v>4598</v>
      </c>
      <c r="F4762" s="91" t="s">
        <v>314</v>
      </c>
      <c r="G4762" s="300" t="s">
        <v>511</v>
      </c>
    </row>
    <row r="4763" spans="5:7">
      <c r="E4763" s="91" t="s">
        <v>4599</v>
      </c>
      <c r="F4763" s="91" t="s">
        <v>321</v>
      </c>
      <c r="G4763" s="300" t="s">
        <v>511</v>
      </c>
    </row>
    <row r="4764" spans="5:7">
      <c r="E4764" s="91" t="s">
        <v>4600</v>
      </c>
      <c r="F4764" s="91" t="s">
        <v>414</v>
      </c>
      <c r="G4764" s="300" t="s">
        <v>511</v>
      </c>
    </row>
    <row r="4765" spans="5:7">
      <c r="E4765" s="91" t="s">
        <v>4601</v>
      </c>
      <c r="F4765" s="91" t="s">
        <v>323</v>
      </c>
      <c r="G4765" s="300" t="s">
        <v>511</v>
      </c>
    </row>
    <row r="4766" spans="5:7">
      <c r="E4766" s="91" t="s">
        <v>4602</v>
      </c>
      <c r="F4766" s="91" t="s">
        <v>323</v>
      </c>
      <c r="G4766" s="300" t="s">
        <v>511</v>
      </c>
    </row>
    <row r="4767" spans="5:7">
      <c r="E4767" s="91" t="s">
        <v>4603</v>
      </c>
      <c r="F4767" s="91" t="s">
        <v>323</v>
      </c>
      <c r="G4767" s="300" t="s">
        <v>511</v>
      </c>
    </row>
    <row r="4768" spans="5:7">
      <c r="E4768" s="91" t="s">
        <v>4604</v>
      </c>
      <c r="F4768" s="91" t="s">
        <v>347</v>
      </c>
      <c r="G4768" s="300" t="s">
        <v>511</v>
      </c>
    </row>
    <row r="4769" spans="5:7">
      <c r="E4769" s="91" t="s">
        <v>4605</v>
      </c>
      <c r="F4769" s="91" t="s">
        <v>321</v>
      </c>
      <c r="G4769" s="300" t="s">
        <v>511</v>
      </c>
    </row>
    <row r="4770" spans="5:7">
      <c r="E4770" s="91" t="s">
        <v>4606</v>
      </c>
      <c r="F4770" s="91" t="s">
        <v>347</v>
      </c>
      <c r="G4770" s="300" t="s">
        <v>511</v>
      </c>
    </row>
    <row r="4771" spans="5:7">
      <c r="E4771" s="91" t="s">
        <v>4607</v>
      </c>
      <c r="F4771" s="91" t="s">
        <v>323</v>
      </c>
      <c r="G4771" s="300" t="s">
        <v>511</v>
      </c>
    </row>
    <row r="4772" spans="5:7">
      <c r="E4772" s="91" t="s">
        <v>4608</v>
      </c>
      <c r="F4772" s="91" t="s">
        <v>321</v>
      </c>
      <c r="G4772" s="300" t="s">
        <v>511</v>
      </c>
    </row>
    <row r="4773" spans="5:7">
      <c r="E4773" s="91" t="s">
        <v>4609</v>
      </c>
      <c r="F4773" s="91" t="s">
        <v>321</v>
      </c>
      <c r="G4773" s="300" t="s">
        <v>511</v>
      </c>
    </row>
    <row r="4774" spans="5:7">
      <c r="E4774" s="91" t="s">
        <v>4610</v>
      </c>
      <c r="F4774" s="91" t="s">
        <v>323</v>
      </c>
      <c r="G4774" s="300" t="s">
        <v>511</v>
      </c>
    </row>
    <row r="4775" spans="5:7">
      <c r="E4775" s="91" t="s">
        <v>4611</v>
      </c>
      <c r="F4775" s="91" t="s">
        <v>478</v>
      </c>
      <c r="G4775" s="300" t="s">
        <v>511</v>
      </c>
    </row>
    <row r="4776" spans="5:7">
      <c r="E4776" s="91" t="s">
        <v>4612</v>
      </c>
      <c r="F4776" s="91" t="s">
        <v>347</v>
      </c>
      <c r="G4776" s="300" t="s">
        <v>511</v>
      </c>
    </row>
    <row r="4777" spans="5:7">
      <c r="E4777" s="91" t="s">
        <v>4613</v>
      </c>
      <c r="F4777" s="91" t="s">
        <v>347</v>
      </c>
      <c r="G4777" s="300" t="s">
        <v>511</v>
      </c>
    </row>
    <row r="4778" spans="5:7">
      <c r="E4778" s="91" t="s">
        <v>4614</v>
      </c>
      <c r="F4778" s="91" t="s">
        <v>326</v>
      </c>
      <c r="G4778" s="300" t="s">
        <v>511</v>
      </c>
    </row>
    <row r="4779" spans="5:7">
      <c r="E4779" s="91" t="s">
        <v>4615</v>
      </c>
      <c r="F4779" s="91" t="s">
        <v>414</v>
      </c>
      <c r="G4779" s="300" t="s">
        <v>511</v>
      </c>
    </row>
    <row r="4780" spans="5:7">
      <c r="E4780" s="91" t="s">
        <v>4616</v>
      </c>
      <c r="F4780" s="91" t="s">
        <v>321</v>
      </c>
      <c r="G4780" s="300" t="s">
        <v>511</v>
      </c>
    </row>
    <row r="4781" spans="5:7">
      <c r="E4781" s="91" t="s">
        <v>4617</v>
      </c>
      <c r="F4781" s="91" t="s">
        <v>375</v>
      </c>
      <c r="G4781" s="300" t="s">
        <v>511</v>
      </c>
    </row>
    <row r="4782" spans="5:7">
      <c r="E4782" s="91" t="s">
        <v>4617</v>
      </c>
      <c r="F4782" s="91" t="s">
        <v>414</v>
      </c>
      <c r="G4782" s="300" t="s">
        <v>511</v>
      </c>
    </row>
    <row r="4783" spans="5:7">
      <c r="E4783" s="91" t="s">
        <v>4618</v>
      </c>
      <c r="F4783" s="91" t="s">
        <v>347</v>
      </c>
      <c r="G4783" s="300" t="s">
        <v>511</v>
      </c>
    </row>
    <row r="4784" spans="5:7">
      <c r="E4784" s="91" t="s">
        <v>4619</v>
      </c>
      <c r="F4784" s="91" t="s">
        <v>347</v>
      </c>
      <c r="G4784" s="300" t="s">
        <v>511</v>
      </c>
    </row>
    <row r="4785" spans="5:7">
      <c r="E4785" s="91" t="s">
        <v>483</v>
      </c>
      <c r="F4785" s="91" t="s">
        <v>347</v>
      </c>
      <c r="G4785" s="300" t="s">
        <v>511</v>
      </c>
    </row>
    <row r="4786" spans="5:7">
      <c r="E4786" s="91" t="s">
        <v>4620</v>
      </c>
      <c r="F4786" s="91" t="s">
        <v>326</v>
      </c>
      <c r="G4786" s="300" t="s">
        <v>511</v>
      </c>
    </row>
    <row r="4787" spans="5:7">
      <c r="E4787" s="91" t="s">
        <v>4620</v>
      </c>
      <c r="F4787" s="91" t="s">
        <v>329</v>
      </c>
      <c r="G4787" s="300" t="s">
        <v>511</v>
      </c>
    </row>
    <row r="4788" spans="5:7">
      <c r="E4788" s="91" t="s">
        <v>4621</v>
      </c>
      <c r="F4788" s="91" t="s">
        <v>323</v>
      </c>
      <c r="G4788" s="300" t="s">
        <v>511</v>
      </c>
    </row>
    <row r="4789" spans="5:7">
      <c r="E4789" s="91" t="s">
        <v>4622</v>
      </c>
      <c r="F4789" s="91" t="s">
        <v>323</v>
      </c>
      <c r="G4789" s="300" t="s">
        <v>511</v>
      </c>
    </row>
    <row r="4790" spans="5:7">
      <c r="E4790" s="91" t="s">
        <v>4623</v>
      </c>
      <c r="F4790" s="91" t="s">
        <v>323</v>
      </c>
      <c r="G4790" s="300" t="s">
        <v>511</v>
      </c>
    </row>
    <row r="4791" spans="5:7">
      <c r="E4791" s="91" t="s">
        <v>4624</v>
      </c>
      <c r="F4791" s="91" t="s">
        <v>329</v>
      </c>
      <c r="G4791" s="300" t="s">
        <v>511</v>
      </c>
    </row>
    <row r="4792" spans="5:7">
      <c r="E4792" s="91" t="s">
        <v>4625</v>
      </c>
      <c r="F4792" s="91" t="s">
        <v>321</v>
      </c>
      <c r="G4792" s="300" t="s">
        <v>511</v>
      </c>
    </row>
    <row r="4793" spans="5:7">
      <c r="E4793" s="91" t="s">
        <v>4626</v>
      </c>
      <c r="F4793" s="91" t="s">
        <v>478</v>
      </c>
      <c r="G4793" s="300" t="s">
        <v>511</v>
      </c>
    </row>
    <row r="4794" spans="5:7">
      <c r="E4794" s="91" t="s">
        <v>4627</v>
      </c>
      <c r="F4794" s="91" t="s">
        <v>347</v>
      </c>
      <c r="G4794" s="300" t="s">
        <v>511</v>
      </c>
    </row>
    <row r="4795" spans="5:7">
      <c r="E4795" s="91" t="s">
        <v>4628</v>
      </c>
      <c r="F4795" s="91" t="s">
        <v>329</v>
      </c>
      <c r="G4795" s="300" t="s">
        <v>511</v>
      </c>
    </row>
    <row r="4796" spans="5:7">
      <c r="E4796" s="91" t="s">
        <v>4629</v>
      </c>
      <c r="F4796" s="91" t="s">
        <v>458</v>
      </c>
      <c r="G4796" s="300" t="s">
        <v>511</v>
      </c>
    </row>
    <row r="4797" spans="5:7">
      <c r="E4797" s="91" t="s">
        <v>4629</v>
      </c>
      <c r="F4797" s="91" t="s">
        <v>488</v>
      </c>
      <c r="G4797" s="300" t="s">
        <v>511</v>
      </c>
    </row>
    <row r="4798" spans="5:7">
      <c r="E4798" s="91" t="s">
        <v>4630</v>
      </c>
      <c r="F4798" s="91" t="s">
        <v>314</v>
      </c>
      <c r="G4798" s="300" t="s">
        <v>511</v>
      </c>
    </row>
    <row r="4799" spans="5:7">
      <c r="E4799" s="91" t="s">
        <v>4631</v>
      </c>
      <c r="F4799" s="91" t="s">
        <v>323</v>
      </c>
      <c r="G4799" s="300" t="s">
        <v>511</v>
      </c>
    </row>
    <row r="4800" spans="5:7">
      <c r="E4800" s="91" t="s">
        <v>4632</v>
      </c>
      <c r="F4800" s="91" t="s">
        <v>323</v>
      </c>
      <c r="G4800" s="300" t="s">
        <v>511</v>
      </c>
    </row>
    <row r="4801" spans="5:7">
      <c r="E4801" s="91" t="s">
        <v>4633</v>
      </c>
      <c r="F4801" s="91" t="s">
        <v>329</v>
      </c>
      <c r="G4801" s="300" t="s">
        <v>511</v>
      </c>
    </row>
    <row r="4802" spans="5:7">
      <c r="E4802" s="91" t="s">
        <v>4634</v>
      </c>
      <c r="F4802" s="91" t="s">
        <v>329</v>
      </c>
      <c r="G4802" s="300" t="s">
        <v>511</v>
      </c>
    </row>
    <row r="4803" spans="5:7">
      <c r="E4803" s="91" t="s">
        <v>4635</v>
      </c>
      <c r="F4803" s="91" t="s">
        <v>329</v>
      </c>
      <c r="G4803" s="300" t="s">
        <v>511</v>
      </c>
    </row>
    <row r="4804" spans="5:7">
      <c r="E4804" s="91" t="s">
        <v>4635</v>
      </c>
      <c r="F4804" s="91" t="s">
        <v>326</v>
      </c>
      <c r="G4804" s="300" t="s">
        <v>511</v>
      </c>
    </row>
    <row r="4805" spans="5:7">
      <c r="E4805" s="91" t="s">
        <v>4636</v>
      </c>
      <c r="F4805" s="91" t="s">
        <v>547</v>
      </c>
      <c r="G4805" s="300" t="s">
        <v>511</v>
      </c>
    </row>
    <row r="4806" spans="5:7">
      <c r="E4806" s="91" t="s">
        <v>4637</v>
      </c>
      <c r="F4806" s="91" t="s">
        <v>329</v>
      </c>
      <c r="G4806" s="300" t="s">
        <v>511</v>
      </c>
    </row>
    <row r="4807" spans="5:7">
      <c r="E4807" s="91" t="s">
        <v>4638</v>
      </c>
      <c r="F4807" s="91" t="s">
        <v>323</v>
      </c>
      <c r="G4807" s="300" t="s">
        <v>511</v>
      </c>
    </row>
    <row r="4808" spans="5:7">
      <c r="E4808" s="91" t="s">
        <v>4639</v>
      </c>
      <c r="F4808" s="91" t="s">
        <v>323</v>
      </c>
      <c r="G4808" s="300" t="s">
        <v>511</v>
      </c>
    </row>
    <row r="4809" spans="5:7">
      <c r="E4809" s="91" t="s">
        <v>4640</v>
      </c>
      <c r="F4809" s="91" t="s">
        <v>329</v>
      </c>
      <c r="G4809" s="300" t="s">
        <v>511</v>
      </c>
    </row>
    <row r="4810" spans="5:7">
      <c r="E4810" s="91" t="s">
        <v>4640</v>
      </c>
      <c r="F4810" s="91" t="s">
        <v>326</v>
      </c>
      <c r="G4810" s="300" t="s">
        <v>511</v>
      </c>
    </row>
    <row r="4811" spans="5:7">
      <c r="E4811" s="91" t="s">
        <v>4640</v>
      </c>
      <c r="F4811" s="91" t="s">
        <v>327</v>
      </c>
      <c r="G4811" s="300" t="s">
        <v>511</v>
      </c>
    </row>
    <row r="4812" spans="5:7">
      <c r="E4812" s="91" t="s">
        <v>4641</v>
      </c>
      <c r="F4812" s="91" t="s">
        <v>547</v>
      </c>
      <c r="G4812" s="300" t="s">
        <v>511</v>
      </c>
    </row>
    <row r="4813" spans="5:7">
      <c r="E4813" s="91" t="s">
        <v>4642</v>
      </c>
      <c r="F4813" s="91" t="s">
        <v>329</v>
      </c>
      <c r="G4813" s="300" t="s">
        <v>511</v>
      </c>
    </row>
    <row r="4814" spans="5:7">
      <c r="E4814" s="91" t="s">
        <v>4643</v>
      </c>
      <c r="F4814" s="91" t="s">
        <v>329</v>
      </c>
      <c r="G4814" s="300" t="s">
        <v>511</v>
      </c>
    </row>
    <row r="4815" spans="5:7">
      <c r="E4815" s="91" t="s">
        <v>4643</v>
      </c>
      <c r="F4815" s="91" t="s">
        <v>326</v>
      </c>
      <c r="G4815" s="300" t="s">
        <v>511</v>
      </c>
    </row>
    <row r="4816" spans="5:7">
      <c r="E4816" s="91" t="s">
        <v>4644</v>
      </c>
      <c r="F4816" s="91" t="s">
        <v>329</v>
      </c>
      <c r="G4816" s="300" t="s">
        <v>511</v>
      </c>
    </row>
    <row r="4817" spans="5:7">
      <c r="E4817" s="91" t="s">
        <v>4644</v>
      </c>
      <c r="F4817" s="91" t="s">
        <v>326</v>
      </c>
      <c r="G4817" s="300" t="s">
        <v>511</v>
      </c>
    </row>
    <row r="4818" spans="5:7">
      <c r="E4818" s="91" t="s">
        <v>4645</v>
      </c>
      <c r="F4818" s="91" t="s">
        <v>414</v>
      </c>
      <c r="G4818" s="300" t="s">
        <v>511</v>
      </c>
    </row>
    <row r="4819" spans="5:7">
      <c r="E4819" s="91" t="s">
        <v>4646</v>
      </c>
      <c r="F4819" s="91" t="s">
        <v>323</v>
      </c>
      <c r="G4819" s="300" t="s">
        <v>511</v>
      </c>
    </row>
    <row r="4820" spans="5:7">
      <c r="E4820" s="91" t="s">
        <v>4647</v>
      </c>
      <c r="F4820" s="91" t="s">
        <v>458</v>
      </c>
      <c r="G4820" s="300" t="s">
        <v>511</v>
      </c>
    </row>
    <row r="4821" spans="5:7">
      <c r="E4821" s="91" t="s">
        <v>4647</v>
      </c>
      <c r="F4821" s="91" t="s">
        <v>488</v>
      </c>
      <c r="G4821" s="300" t="s">
        <v>511</v>
      </c>
    </row>
    <row r="4822" spans="5:7">
      <c r="E4822" s="91" t="s">
        <v>4647</v>
      </c>
      <c r="F4822" s="91" t="s">
        <v>347</v>
      </c>
      <c r="G4822" s="300" t="s">
        <v>511</v>
      </c>
    </row>
    <row r="4823" spans="5:7">
      <c r="E4823" s="91" t="s">
        <v>4648</v>
      </c>
      <c r="F4823" s="91" t="s">
        <v>458</v>
      </c>
      <c r="G4823" s="300" t="s">
        <v>511</v>
      </c>
    </row>
    <row r="4824" spans="5:7">
      <c r="E4824" s="91" t="s">
        <v>4648</v>
      </c>
      <c r="F4824" s="91" t="s">
        <v>488</v>
      </c>
      <c r="G4824" s="300" t="s">
        <v>511</v>
      </c>
    </row>
    <row r="4825" spans="5:7">
      <c r="E4825" s="91" t="s">
        <v>4649</v>
      </c>
      <c r="F4825" s="91" t="s">
        <v>323</v>
      </c>
      <c r="G4825" s="300" t="s">
        <v>511</v>
      </c>
    </row>
    <row r="4826" spans="5:7">
      <c r="E4826" s="91" t="s">
        <v>4650</v>
      </c>
      <c r="F4826" s="91" t="s">
        <v>467</v>
      </c>
      <c r="G4826" s="300" t="s">
        <v>511</v>
      </c>
    </row>
    <row r="4827" spans="5:7">
      <c r="E4827" s="91" t="s">
        <v>4651</v>
      </c>
      <c r="F4827" s="91" t="s">
        <v>347</v>
      </c>
      <c r="G4827" s="300" t="s">
        <v>511</v>
      </c>
    </row>
    <row r="4828" spans="5:7">
      <c r="E4828" s="91" t="s">
        <v>4652</v>
      </c>
      <c r="F4828" s="91" t="s">
        <v>323</v>
      </c>
      <c r="G4828" s="300" t="s">
        <v>511</v>
      </c>
    </row>
    <row r="4829" spans="5:7">
      <c r="E4829" s="91" t="s">
        <v>4653</v>
      </c>
      <c r="F4829" s="91" t="s">
        <v>329</v>
      </c>
      <c r="G4829" s="300" t="s">
        <v>511</v>
      </c>
    </row>
    <row r="4830" spans="5:7">
      <c r="E4830" s="91" t="s">
        <v>4654</v>
      </c>
      <c r="F4830" s="91" t="s">
        <v>326</v>
      </c>
      <c r="G4830" s="300" t="s">
        <v>511</v>
      </c>
    </row>
    <row r="4831" spans="5:7">
      <c r="E4831" s="91" t="s">
        <v>4655</v>
      </c>
      <c r="F4831" s="91" t="s">
        <v>326</v>
      </c>
      <c r="G4831" s="300" t="s">
        <v>511</v>
      </c>
    </row>
    <row r="4832" spans="5:7">
      <c r="E4832" s="91" t="s">
        <v>4656</v>
      </c>
      <c r="F4832" s="91" t="s">
        <v>329</v>
      </c>
      <c r="G4832" s="300" t="s">
        <v>511</v>
      </c>
    </row>
    <row r="4833" spans="5:7">
      <c r="E4833" s="91" t="s">
        <v>4657</v>
      </c>
      <c r="F4833" s="91" t="s">
        <v>323</v>
      </c>
      <c r="G4833" s="300" t="s">
        <v>511</v>
      </c>
    </row>
    <row r="4834" spans="5:7">
      <c r="E4834" s="91" t="s">
        <v>4658</v>
      </c>
      <c r="F4834" s="91" t="s">
        <v>323</v>
      </c>
      <c r="G4834" s="300" t="s">
        <v>511</v>
      </c>
    </row>
    <row r="4835" spans="5:7">
      <c r="E4835" s="91" t="s">
        <v>4659</v>
      </c>
      <c r="F4835" s="91" t="s">
        <v>314</v>
      </c>
      <c r="G4835" s="300" t="s">
        <v>511</v>
      </c>
    </row>
    <row r="4836" spans="5:7">
      <c r="E4836" s="91" t="s">
        <v>4660</v>
      </c>
      <c r="F4836" s="91" t="s">
        <v>323</v>
      </c>
      <c r="G4836" s="300" t="s">
        <v>511</v>
      </c>
    </row>
    <row r="4837" spans="5:7">
      <c r="E4837" s="91" t="s">
        <v>4661</v>
      </c>
      <c r="F4837" s="91" t="s">
        <v>323</v>
      </c>
      <c r="G4837" s="300" t="s">
        <v>511</v>
      </c>
    </row>
    <row r="4838" spans="5:7">
      <c r="E4838" s="91" t="s">
        <v>4662</v>
      </c>
      <c r="F4838" s="91" t="s">
        <v>323</v>
      </c>
      <c r="G4838" s="300" t="s">
        <v>511</v>
      </c>
    </row>
    <row r="4839" spans="5:7">
      <c r="E4839" s="91" t="s">
        <v>4663</v>
      </c>
      <c r="F4839" s="91" t="s">
        <v>323</v>
      </c>
      <c r="G4839" s="300" t="s">
        <v>511</v>
      </c>
    </row>
    <row r="4840" spans="5:7">
      <c r="E4840" s="91" t="s">
        <v>4664</v>
      </c>
      <c r="F4840" s="91" t="s">
        <v>329</v>
      </c>
      <c r="G4840" s="300" t="s">
        <v>511</v>
      </c>
    </row>
    <row r="4841" spans="5:7">
      <c r="E4841" s="91" t="s">
        <v>4664</v>
      </c>
      <c r="F4841" s="91" t="s">
        <v>326</v>
      </c>
      <c r="G4841" s="300" t="s">
        <v>511</v>
      </c>
    </row>
    <row r="4842" spans="5:7">
      <c r="E4842" s="91" t="s">
        <v>4665</v>
      </c>
      <c r="F4842" s="91" t="s">
        <v>323</v>
      </c>
      <c r="G4842" s="300" t="s">
        <v>511</v>
      </c>
    </row>
    <row r="4843" spans="5:7">
      <c r="E4843" s="91" t="s">
        <v>4666</v>
      </c>
      <c r="F4843" s="91" t="s">
        <v>329</v>
      </c>
      <c r="G4843" s="300" t="s">
        <v>511</v>
      </c>
    </row>
    <row r="4844" spans="5:7">
      <c r="E4844" s="91" t="s">
        <v>4666</v>
      </c>
      <c r="F4844" s="91" t="s">
        <v>326</v>
      </c>
      <c r="G4844" s="300" t="s">
        <v>511</v>
      </c>
    </row>
    <row r="4845" spans="5:7">
      <c r="E4845" s="91" t="s">
        <v>4667</v>
      </c>
      <c r="F4845" s="91" t="s">
        <v>478</v>
      </c>
      <c r="G4845" s="300" t="s">
        <v>511</v>
      </c>
    </row>
    <row r="4846" spans="5:7">
      <c r="E4846" s="91" t="s">
        <v>4668</v>
      </c>
      <c r="F4846" s="91" t="s">
        <v>323</v>
      </c>
      <c r="G4846" s="300" t="s">
        <v>511</v>
      </c>
    </row>
    <row r="4847" spans="5:7">
      <c r="E4847" s="91" t="s">
        <v>4669</v>
      </c>
      <c r="F4847" s="91" t="s">
        <v>347</v>
      </c>
      <c r="G4847" s="300" t="s">
        <v>511</v>
      </c>
    </row>
    <row r="4848" spans="5:7">
      <c r="E4848" s="91" t="s">
        <v>4670</v>
      </c>
      <c r="F4848" s="91" t="s">
        <v>329</v>
      </c>
      <c r="G4848" s="300" t="s">
        <v>511</v>
      </c>
    </row>
    <row r="4849" spans="5:7">
      <c r="E4849" s="91" t="s">
        <v>4671</v>
      </c>
      <c r="F4849" s="91" t="s">
        <v>326</v>
      </c>
      <c r="G4849" s="300" t="s">
        <v>511</v>
      </c>
    </row>
    <row r="4850" spans="5:7">
      <c r="E4850" s="91" t="s">
        <v>4672</v>
      </c>
      <c r="F4850" s="91" t="s">
        <v>347</v>
      </c>
      <c r="G4850" s="300" t="s">
        <v>511</v>
      </c>
    </row>
    <row r="4851" spans="5:7">
      <c r="E4851" s="91" t="s">
        <v>4672</v>
      </c>
      <c r="F4851" s="91" t="s">
        <v>467</v>
      </c>
      <c r="G4851" s="300" t="s">
        <v>511</v>
      </c>
    </row>
    <row r="4852" spans="5:7">
      <c r="E4852" s="91" t="s">
        <v>4672</v>
      </c>
      <c r="F4852" s="91" t="s">
        <v>458</v>
      </c>
      <c r="G4852" s="300" t="s">
        <v>511</v>
      </c>
    </row>
    <row r="4853" spans="5:7">
      <c r="E4853" s="91" t="s">
        <v>4672</v>
      </c>
      <c r="F4853" s="91" t="s">
        <v>488</v>
      </c>
      <c r="G4853" s="300" t="s">
        <v>511</v>
      </c>
    </row>
    <row r="4854" spans="5:7">
      <c r="E4854" s="91" t="s">
        <v>4673</v>
      </c>
      <c r="F4854" s="91" t="s">
        <v>321</v>
      </c>
      <c r="G4854" s="300" t="s">
        <v>511</v>
      </c>
    </row>
    <row r="4855" spans="5:7">
      <c r="E4855" s="91" t="s">
        <v>4674</v>
      </c>
      <c r="F4855" s="91" t="s">
        <v>326</v>
      </c>
      <c r="G4855" s="300" t="s">
        <v>511</v>
      </c>
    </row>
    <row r="4856" spans="5:7">
      <c r="E4856" s="91" t="s">
        <v>4675</v>
      </c>
      <c r="F4856" s="91" t="s">
        <v>326</v>
      </c>
      <c r="G4856" s="300" t="s">
        <v>511</v>
      </c>
    </row>
    <row r="4857" spans="5:7">
      <c r="E4857" s="91" t="s">
        <v>4675</v>
      </c>
      <c r="F4857" s="91" t="s">
        <v>327</v>
      </c>
      <c r="G4857" s="300" t="s">
        <v>511</v>
      </c>
    </row>
    <row r="4858" spans="5:7">
      <c r="E4858" s="91" t="s">
        <v>4675</v>
      </c>
      <c r="F4858" s="91" t="s">
        <v>329</v>
      </c>
      <c r="G4858" s="300" t="s">
        <v>511</v>
      </c>
    </row>
    <row r="4859" spans="5:7">
      <c r="E4859" s="91" t="s">
        <v>4676</v>
      </c>
      <c r="F4859" s="91" t="s">
        <v>321</v>
      </c>
      <c r="G4859" s="300" t="s">
        <v>511</v>
      </c>
    </row>
    <row r="4860" spans="5:7">
      <c r="E4860" s="91" t="s">
        <v>4677</v>
      </c>
      <c r="F4860" s="91" t="s">
        <v>329</v>
      </c>
      <c r="G4860" s="300" t="s">
        <v>511</v>
      </c>
    </row>
    <row r="4861" spans="5:7">
      <c r="E4861" s="91" t="s">
        <v>4678</v>
      </c>
      <c r="F4861" s="91" t="s">
        <v>347</v>
      </c>
      <c r="G4861" s="300" t="s">
        <v>511</v>
      </c>
    </row>
    <row r="4862" spans="5:7">
      <c r="E4862" s="91" t="s">
        <v>4679</v>
      </c>
      <c r="F4862" s="91" t="s">
        <v>323</v>
      </c>
      <c r="G4862" s="300" t="s">
        <v>511</v>
      </c>
    </row>
    <row r="4863" spans="5:7">
      <c r="E4863" s="91" t="s">
        <v>4680</v>
      </c>
      <c r="F4863" s="91" t="s">
        <v>326</v>
      </c>
      <c r="G4863" s="300" t="s">
        <v>511</v>
      </c>
    </row>
    <row r="4864" spans="5:7">
      <c r="E4864" s="91" t="s">
        <v>4681</v>
      </c>
      <c r="F4864" s="91" t="s">
        <v>329</v>
      </c>
      <c r="G4864" s="300" t="s">
        <v>511</v>
      </c>
    </row>
    <row r="4865" spans="5:7">
      <c r="E4865" s="91" t="s">
        <v>4681</v>
      </c>
      <c r="F4865" s="91" t="s">
        <v>326</v>
      </c>
      <c r="G4865" s="300" t="s">
        <v>511</v>
      </c>
    </row>
    <row r="4866" spans="5:7">
      <c r="E4866" s="91" t="s">
        <v>4681</v>
      </c>
      <c r="F4866" s="91" t="s">
        <v>327</v>
      </c>
      <c r="G4866" s="300" t="s">
        <v>511</v>
      </c>
    </row>
    <row r="4867" spans="5:7">
      <c r="E4867" s="91" t="s">
        <v>4682</v>
      </c>
      <c r="F4867" s="91" t="s">
        <v>321</v>
      </c>
      <c r="G4867" s="300" t="s">
        <v>511</v>
      </c>
    </row>
    <row r="4868" spans="5:7">
      <c r="E4868" s="91" t="s">
        <v>4683</v>
      </c>
      <c r="F4868" s="91" t="s">
        <v>347</v>
      </c>
      <c r="G4868" s="300" t="s">
        <v>511</v>
      </c>
    </row>
    <row r="4869" spans="5:7">
      <c r="E4869" s="91" t="s">
        <v>4684</v>
      </c>
      <c r="F4869" s="91" t="s">
        <v>458</v>
      </c>
      <c r="G4869" s="300" t="s">
        <v>511</v>
      </c>
    </row>
    <row r="4870" spans="5:7">
      <c r="E4870" s="91" t="s">
        <v>4684</v>
      </c>
      <c r="F4870" s="91" t="s">
        <v>488</v>
      </c>
      <c r="G4870" s="300" t="s">
        <v>511</v>
      </c>
    </row>
    <row r="4871" spans="5:7">
      <c r="E4871" s="91" t="s">
        <v>4685</v>
      </c>
      <c r="F4871" s="91" t="s">
        <v>323</v>
      </c>
      <c r="G4871" s="300" t="s">
        <v>511</v>
      </c>
    </row>
    <row r="4872" spans="5:7">
      <c r="E4872" s="91" t="s">
        <v>4686</v>
      </c>
      <c r="F4872" s="91" t="s">
        <v>323</v>
      </c>
      <c r="G4872" s="300" t="s">
        <v>511</v>
      </c>
    </row>
    <row r="4873" spans="5:7">
      <c r="E4873" s="91" t="s">
        <v>4687</v>
      </c>
      <c r="F4873" s="91" t="s">
        <v>547</v>
      </c>
      <c r="G4873" s="300" t="s">
        <v>511</v>
      </c>
    </row>
    <row r="4874" spans="5:7">
      <c r="E4874" s="91" t="s">
        <v>4688</v>
      </c>
      <c r="F4874" s="91" t="s">
        <v>323</v>
      </c>
      <c r="G4874" s="300" t="s">
        <v>511</v>
      </c>
    </row>
    <row r="4875" spans="5:7">
      <c r="E4875" s="91" t="s">
        <v>4689</v>
      </c>
      <c r="F4875" s="91" t="s">
        <v>329</v>
      </c>
      <c r="G4875" s="300" t="s">
        <v>511</v>
      </c>
    </row>
    <row r="4876" spans="5:7">
      <c r="E4876" s="91" t="s">
        <v>4690</v>
      </c>
      <c r="F4876" s="91" t="s">
        <v>329</v>
      </c>
      <c r="G4876" s="300" t="s">
        <v>511</v>
      </c>
    </row>
    <row r="4877" spans="5:7">
      <c r="E4877" s="91" t="s">
        <v>4691</v>
      </c>
      <c r="F4877" s="91" t="s">
        <v>323</v>
      </c>
      <c r="G4877" s="300" t="s">
        <v>511</v>
      </c>
    </row>
    <row r="4878" spans="5:7">
      <c r="E4878" s="91" t="s">
        <v>4692</v>
      </c>
      <c r="F4878" s="91" t="s">
        <v>340</v>
      </c>
      <c r="G4878" s="300" t="s">
        <v>511</v>
      </c>
    </row>
    <row r="4879" spans="5:7">
      <c r="E4879" s="91" t="s">
        <v>4693</v>
      </c>
      <c r="F4879" s="91" t="s">
        <v>323</v>
      </c>
      <c r="G4879" s="300" t="s">
        <v>511</v>
      </c>
    </row>
    <row r="4880" spans="5:7">
      <c r="E4880" s="91" t="s">
        <v>4694</v>
      </c>
      <c r="F4880" s="91" t="s">
        <v>314</v>
      </c>
      <c r="G4880" s="300" t="s">
        <v>511</v>
      </c>
    </row>
    <row r="4881" spans="5:7">
      <c r="E4881" s="91" t="s">
        <v>4695</v>
      </c>
      <c r="F4881" s="91" t="s">
        <v>327</v>
      </c>
      <c r="G4881" s="300" t="s">
        <v>511</v>
      </c>
    </row>
    <row r="4882" spans="5:7">
      <c r="E4882" s="91" t="s">
        <v>4696</v>
      </c>
      <c r="F4882" s="91" t="s">
        <v>329</v>
      </c>
      <c r="G4882" s="300" t="s">
        <v>511</v>
      </c>
    </row>
    <row r="4883" spans="5:7">
      <c r="E4883" s="91" t="s">
        <v>4697</v>
      </c>
      <c r="F4883" s="91" t="s">
        <v>314</v>
      </c>
      <c r="G4883" s="300" t="s">
        <v>511</v>
      </c>
    </row>
    <row r="4884" spans="5:7">
      <c r="E4884" s="91" t="s">
        <v>4698</v>
      </c>
      <c r="F4884" s="91" t="s">
        <v>321</v>
      </c>
      <c r="G4884" s="300" t="s">
        <v>511</v>
      </c>
    </row>
    <row r="4885" spans="5:7">
      <c r="E4885" s="91" t="s">
        <v>4699</v>
      </c>
      <c r="F4885" s="91" t="s">
        <v>323</v>
      </c>
      <c r="G4885" s="300" t="s">
        <v>511</v>
      </c>
    </row>
    <row r="4886" spans="5:7">
      <c r="E4886" s="91" t="s">
        <v>4700</v>
      </c>
      <c r="F4886" s="91" t="s">
        <v>347</v>
      </c>
      <c r="G4886" s="300" t="s">
        <v>511</v>
      </c>
    </row>
    <row r="4887" spans="5:7">
      <c r="E4887" s="91" t="s">
        <v>4701</v>
      </c>
      <c r="F4887" s="91" t="s">
        <v>321</v>
      </c>
      <c r="G4887" s="300" t="s">
        <v>511</v>
      </c>
    </row>
    <row r="4888" spans="5:7">
      <c r="E4888" s="91" t="s">
        <v>4702</v>
      </c>
      <c r="F4888" s="91" t="s">
        <v>323</v>
      </c>
      <c r="G4888" s="300" t="s">
        <v>511</v>
      </c>
    </row>
    <row r="4889" spans="5:7">
      <c r="E4889" s="91" t="s">
        <v>4703</v>
      </c>
      <c r="F4889" s="91" t="s">
        <v>323</v>
      </c>
      <c r="G4889" s="300" t="s">
        <v>511</v>
      </c>
    </row>
    <row r="4890" spans="5:7">
      <c r="E4890" s="91" t="s">
        <v>488</v>
      </c>
      <c r="F4890" s="91" t="s">
        <v>347</v>
      </c>
      <c r="G4890" s="300" t="s">
        <v>511</v>
      </c>
    </row>
    <row r="4891" spans="5:7">
      <c r="E4891" s="91" t="s">
        <v>4704</v>
      </c>
      <c r="F4891" s="91" t="s">
        <v>321</v>
      </c>
      <c r="G4891" s="300" t="s">
        <v>511</v>
      </c>
    </row>
    <row r="4892" spans="5:7">
      <c r="E4892" s="91" t="s">
        <v>4705</v>
      </c>
      <c r="F4892" s="91" t="s">
        <v>323</v>
      </c>
      <c r="G4892" s="300" t="s">
        <v>511</v>
      </c>
    </row>
    <row r="4893" spans="5:7">
      <c r="E4893" s="91" t="s">
        <v>4706</v>
      </c>
      <c r="F4893" s="91" t="s">
        <v>323</v>
      </c>
      <c r="G4893" s="300" t="s">
        <v>511</v>
      </c>
    </row>
    <row r="4894" spans="5:7">
      <c r="E4894" s="91" t="s">
        <v>4707</v>
      </c>
      <c r="F4894" s="91" t="s">
        <v>323</v>
      </c>
      <c r="G4894" s="300" t="s">
        <v>511</v>
      </c>
    </row>
    <row r="4895" spans="5:7">
      <c r="E4895" s="91" t="s">
        <v>4708</v>
      </c>
      <c r="F4895" s="91" t="s">
        <v>323</v>
      </c>
      <c r="G4895" s="300" t="s">
        <v>511</v>
      </c>
    </row>
    <row r="4896" spans="5:7">
      <c r="E4896" s="91" t="s">
        <v>4709</v>
      </c>
      <c r="F4896" s="91" t="s">
        <v>329</v>
      </c>
      <c r="G4896" s="300" t="s">
        <v>511</v>
      </c>
    </row>
    <row r="4897" spans="5:7">
      <c r="E4897" s="91" t="s">
        <v>4710</v>
      </c>
      <c r="F4897" s="91" t="s">
        <v>478</v>
      </c>
      <c r="G4897" s="300" t="s">
        <v>511</v>
      </c>
    </row>
    <row r="4898" spans="5:7">
      <c r="E4898" s="91" t="s">
        <v>4711</v>
      </c>
      <c r="F4898" s="91" t="s">
        <v>347</v>
      </c>
      <c r="G4898" s="300" t="s">
        <v>511</v>
      </c>
    </row>
    <row r="4899" spans="5:7">
      <c r="E4899" s="91" t="s">
        <v>4712</v>
      </c>
      <c r="F4899" s="91" t="s">
        <v>478</v>
      </c>
      <c r="G4899" s="300" t="s">
        <v>511</v>
      </c>
    </row>
    <row r="4900" spans="5:7">
      <c r="E4900" s="91" t="s">
        <v>4713</v>
      </c>
      <c r="F4900" s="91" t="s">
        <v>329</v>
      </c>
      <c r="G4900" s="300" t="s">
        <v>511</v>
      </c>
    </row>
    <row r="4901" spans="5:7">
      <c r="E4901" s="91" t="s">
        <v>4713</v>
      </c>
      <c r="F4901" s="91" t="s">
        <v>326</v>
      </c>
      <c r="G4901" s="300" t="s">
        <v>511</v>
      </c>
    </row>
    <row r="4902" spans="5:7">
      <c r="E4902" s="91" t="s">
        <v>4714</v>
      </c>
      <c r="F4902" s="91" t="s">
        <v>329</v>
      </c>
      <c r="G4902" s="300" t="s">
        <v>511</v>
      </c>
    </row>
    <row r="4903" spans="5:7">
      <c r="E4903" s="91" t="s">
        <v>4715</v>
      </c>
      <c r="F4903" s="91" t="s">
        <v>326</v>
      </c>
      <c r="G4903" s="300" t="s">
        <v>511</v>
      </c>
    </row>
    <row r="4904" spans="5:7">
      <c r="E4904" s="91" t="s">
        <v>4715</v>
      </c>
      <c r="F4904" s="91" t="s">
        <v>329</v>
      </c>
      <c r="G4904" s="300" t="s">
        <v>511</v>
      </c>
    </row>
    <row r="4905" spans="5:7">
      <c r="E4905" s="91" t="s">
        <v>4716</v>
      </c>
      <c r="F4905" s="91" t="s">
        <v>347</v>
      </c>
      <c r="G4905" s="300" t="s">
        <v>511</v>
      </c>
    </row>
    <row r="4906" spans="5:7">
      <c r="E4906" s="91" t="s">
        <v>4716</v>
      </c>
      <c r="F4906" s="91" t="s">
        <v>467</v>
      </c>
      <c r="G4906" s="300" t="s">
        <v>511</v>
      </c>
    </row>
    <row r="4907" spans="5:7">
      <c r="E4907" s="91" t="s">
        <v>4717</v>
      </c>
      <c r="F4907" s="91" t="s">
        <v>414</v>
      </c>
      <c r="G4907" s="300" t="s">
        <v>511</v>
      </c>
    </row>
    <row r="4908" spans="5:7">
      <c r="E4908" s="91" t="s">
        <v>4718</v>
      </c>
      <c r="F4908" s="91" t="s">
        <v>347</v>
      </c>
      <c r="G4908" s="300" t="s">
        <v>511</v>
      </c>
    </row>
    <row r="4909" spans="5:7">
      <c r="E4909" s="91" t="s">
        <v>4719</v>
      </c>
      <c r="F4909" s="91" t="s">
        <v>321</v>
      </c>
      <c r="G4909" s="300" t="s">
        <v>511</v>
      </c>
    </row>
    <row r="4910" spans="5:7">
      <c r="E4910" s="91" t="s">
        <v>4720</v>
      </c>
      <c r="F4910" s="91" t="s">
        <v>329</v>
      </c>
      <c r="G4910" s="300" t="s">
        <v>511</v>
      </c>
    </row>
    <row r="4911" spans="5:7">
      <c r="E4911" s="91" t="s">
        <v>4720</v>
      </c>
      <c r="F4911" s="91" t="s">
        <v>326</v>
      </c>
      <c r="G4911" s="300" t="s">
        <v>511</v>
      </c>
    </row>
    <row r="4912" spans="5:7">
      <c r="E4912" s="91" t="s">
        <v>4720</v>
      </c>
      <c r="F4912" s="91" t="s">
        <v>327</v>
      </c>
      <c r="G4912" s="300" t="s">
        <v>511</v>
      </c>
    </row>
    <row r="4913" spans="5:7">
      <c r="E4913" s="91" t="s">
        <v>4721</v>
      </c>
      <c r="F4913" s="91" t="s">
        <v>347</v>
      </c>
      <c r="G4913" s="300" t="s">
        <v>511</v>
      </c>
    </row>
    <row r="4914" spans="5:7">
      <c r="E4914" s="91" t="s">
        <v>4722</v>
      </c>
      <c r="F4914" s="91" t="s">
        <v>321</v>
      </c>
      <c r="G4914" s="300" t="s">
        <v>511</v>
      </c>
    </row>
    <row r="4915" spans="5:7">
      <c r="E4915" s="91" t="s">
        <v>4723</v>
      </c>
      <c r="F4915" s="91" t="s">
        <v>314</v>
      </c>
      <c r="G4915" s="300" t="s">
        <v>511</v>
      </c>
    </row>
    <row r="4916" spans="5:7">
      <c r="E4916" s="91" t="s">
        <v>4724</v>
      </c>
      <c r="F4916" s="91" t="s">
        <v>347</v>
      </c>
      <c r="G4916" s="300" t="s">
        <v>511</v>
      </c>
    </row>
    <row r="4917" spans="5:7">
      <c r="E4917" s="91" t="s">
        <v>4725</v>
      </c>
      <c r="F4917" s="91" t="s">
        <v>329</v>
      </c>
      <c r="G4917" s="300" t="s">
        <v>511</v>
      </c>
    </row>
    <row r="4918" spans="5:7">
      <c r="E4918" s="91" t="s">
        <v>4726</v>
      </c>
      <c r="F4918" s="91" t="s">
        <v>323</v>
      </c>
      <c r="G4918" s="300" t="s">
        <v>511</v>
      </c>
    </row>
    <row r="4919" spans="5:7">
      <c r="E4919" s="91" t="s">
        <v>4727</v>
      </c>
      <c r="F4919" s="91" t="s">
        <v>323</v>
      </c>
      <c r="G4919" s="300" t="s">
        <v>511</v>
      </c>
    </row>
    <row r="4920" spans="5:7">
      <c r="E4920" s="91" t="s">
        <v>4728</v>
      </c>
      <c r="F4920" s="91" t="s">
        <v>314</v>
      </c>
      <c r="G4920" s="300" t="s">
        <v>511</v>
      </c>
    </row>
    <row r="4921" spans="5:7">
      <c r="E4921" s="91" t="s">
        <v>4729</v>
      </c>
      <c r="F4921" s="91" t="s">
        <v>314</v>
      </c>
      <c r="G4921" s="300" t="s">
        <v>511</v>
      </c>
    </row>
    <row r="4922" spans="5:7">
      <c r="E4922" s="91" t="s">
        <v>4730</v>
      </c>
      <c r="F4922" s="91" t="s">
        <v>347</v>
      </c>
      <c r="G4922" s="300" t="s">
        <v>511</v>
      </c>
    </row>
    <row r="4923" spans="5:7">
      <c r="E4923" s="91" t="s">
        <v>4731</v>
      </c>
      <c r="F4923" s="91" t="s">
        <v>321</v>
      </c>
      <c r="G4923" s="300" t="s">
        <v>511</v>
      </c>
    </row>
    <row r="4924" spans="5:7">
      <c r="E4924" s="91" t="s">
        <v>4732</v>
      </c>
      <c r="F4924" s="91" t="s">
        <v>323</v>
      </c>
      <c r="G4924" s="300" t="s">
        <v>511</v>
      </c>
    </row>
    <row r="4925" spans="5:7">
      <c r="E4925" s="91" t="s">
        <v>4733</v>
      </c>
      <c r="F4925" s="91" t="s">
        <v>326</v>
      </c>
      <c r="G4925" s="300" t="s">
        <v>511</v>
      </c>
    </row>
    <row r="4926" spans="5:7">
      <c r="E4926" s="91" t="s">
        <v>4733</v>
      </c>
      <c r="F4926" s="91" t="s">
        <v>329</v>
      </c>
      <c r="G4926" s="300" t="s">
        <v>511</v>
      </c>
    </row>
    <row r="4927" spans="5:7">
      <c r="E4927" s="91" t="s">
        <v>4734</v>
      </c>
      <c r="F4927" s="91" t="s">
        <v>323</v>
      </c>
      <c r="G4927" s="300" t="s">
        <v>511</v>
      </c>
    </row>
    <row r="4928" spans="5:7">
      <c r="E4928" s="91" t="s">
        <v>4735</v>
      </c>
      <c r="F4928" s="91" t="s">
        <v>323</v>
      </c>
      <c r="G4928" s="300" t="s">
        <v>511</v>
      </c>
    </row>
    <row r="4929" spans="5:7">
      <c r="E4929" s="91" t="s">
        <v>4736</v>
      </c>
      <c r="F4929" s="91" t="s">
        <v>347</v>
      </c>
      <c r="G4929" s="300" t="s">
        <v>511</v>
      </c>
    </row>
    <row r="4930" spans="5:7">
      <c r="E4930" s="91" t="s">
        <v>4737</v>
      </c>
      <c r="F4930" s="91" t="s">
        <v>323</v>
      </c>
      <c r="G4930" s="300" t="s">
        <v>511</v>
      </c>
    </row>
    <row r="4931" spans="5:7">
      <c r="E4931" s="91" t="s">
        <v>4738</v>
      </c>
      <c r="F4931" s="91" t="s">
        <v>323</v>
      </c>
      <c r="G4931" s="300" t="s">
        <v>511</v>
      </c>
    </row>
    <row r="4932" spans="5:7">
      <c r="E4932" s="91" t="s">
        <v>4739</v>
      </c>
      <c r="F4932" s="91" t="s">
        <v>347</v>
      </c>
      <c r="G4932" s="300" t="s">
        <v>511</v>
      </c>
    </row>
    <row r="4933" spans="5:7">
      <c r="E4933" s="91" t="s">
        <v>4740</v>
      </c>
      <c r="F4933" s="91" t="s">
        <v>347</v>
      </c>
      <c r="G4933" s="300" t="s">
        <v>511</v>
      </c>
    </row>
    <row r="4934" spans="5:7">
      <c r="E4934" s="91" t="s">
        <v>4741</v>
      </c>
      <c r="F4934" s="91" t="s">
        <v>329</v>
      </c>
      <c r="G4934" s="300" t="s">
        <v>511</v>
      </c>
    </row>
    <row r="4935" spans="5:7">
      <c r="E4935" s="91" t="s">
        <v>4741</v>
      </c>
      <c r="F4935" s="91" t="s">
        <v>326</v>
      </c>
      <c r="G4935" s="300" t="s">
        <v>511</v>
      </c>
    </row>
    <row r="4936" spans="5:7">
      <c r="E4936" s="91" t="s">
        <v>4742</v>
      </c>
      <c r="F4936" s="91" t="s">
        <v>346</v>
      </c>
      <c r="G4936" s="300" t="s">
        <v>511</v>
      </c>
    </row>
    <row r="4937" spans="5:7">
      <c r="E4937" s="91" t="s">
        <v>4743</v>
      </c>
      <c r="F4937" s="91" t="s">
        <v>323</v>
      </c>
      <c r="G4937" s="300" t="s">
        <v>511</v>
      </c>
    </row>
    <row r="4938" spans="5:7">
      <c r="E4938" s="91" t="s">
        <v>4744</v>
      </c>
      <c r="F4938" s="91" t="s">
        <v>323</v>
      </c>
      <c r="G4938" s="300" t="s">
        <v>511</v>
      </c>
    </row>
    <row r="4939" spans="5:7">
      <c r="E4939" s="91" t="s">
        <v>4745</v>
      </c>
      <c r="F4939" s="91" t="s">
        <v>478</v>
      </c>
      <c r="G4939" s="300" t="s">
        <v>511</v>
      </c>
    </row>
    <row r="4940" spans="5:7">
      <c r="E4940" s="91" t="s">
        <v>4746</v>
      </c>
      <c r="F4940" s="91" t="s">
        <v>321</v>
      </c>
      <c r="G4940" s="300" t="s">
        <v>511</v>
      </c>
    </row>
    <row r="4941" spans="5:7">
      <c r="E4941" s="91" t="s">
        <v>4747</v>
      </c>
      <c r="F4941" s="91" t="s">
        <v>323</v>
      </c>
      <c r="G4941" s="300" t="s">
        <v>511</v>
      </c>
    </row>
    <row r="4942" spans="5:7">
      <c r="E4942" s="91" t="s">
        <v>4748</v>
      </c>
      <c r="F4942" s="91" t="s">
        <v>323</v>
      </c>
      <c r="G4942" s="300" t="s">
        <v>511</v>
      </c>
    </row>
    <row r="4943" spans="5:7">
      <c r="E4943" s="91" t="s">
        <v>4749</v>
      </c>
      <c r="F4943" s="91" t="s">
        <v>323</v>
      </c>
      <c r="G4943" s="300" t="s">
        <v>511</v>
      </c>
    </row>
    <row r="4944" spans="5:7">
      <c r="E4944" s="91" t="s">
        <v>4750</v>
      </c>
      <c r="F4944" s="91" t="s">
        <v>414</v>
      </c>
      <c r="G4944" s="300" t="s">
        <v>511</v>
      </c>
    </row>
    <row r="4945" spans="5:7">
      <c r="E4945" s="91" t="s">
        <v>4751</v>
      </c>
      <c r="F4945" s="91" t="s">
        <v>323</v>
      </c>
      <c r="G4945" s="300" t="s">
        <v>511</v>
      </c>
    </row>
    <row r="4946" spans="5:7">
      <c r="E4946" s="91" t="s">
        <v>4752</v>
      </c>
      <c r="F4946" s="91" t="s">
        <v>323</v>
      </c>
      <c r="G4946" s="300" t="s">
        <v>511</v>
      </c>
    </row>
    <row r="4947" spans="5:7">
      <c r="E4947" s="91" t="s">
        <v>4753</v>
      </c>
      <c r="F4947" s="91" t="s">
        <v>323</v>
      </c>
      <c r="G4947" s="300" t="s">
        <v>511</v>
      </c>
    </row>
    <row r="4948" spans="5:7">
      <c r="E4948" s="91" t="s">
        <v>4754</v>
      </c>
      <c r="F4948" s="91" t="s">
        <v>321</v>
      </c>
      <c r="G4948" s="300" t="s">
        <v>511</v>
      </c>
    </row>
    <row r="4949" spans="5:7">
      <c r="E4949" s="91" t="s">
        <v>4755</v>
      </c>
      <c r="F4949" s="91" t="s">
        <v>488</v>
      </c>
      <c r="G4949" s="300" t="s">
        <v>511</v>
      </c>
    </row>
    <row r="4950" spans="5:7">
      <c r="E4950" s="91" t="s">
        <v>4755</v>
      </c>
      <c r="F4950" s="91" t="s">
        <v>347</v>
      </c>
      <c r="G4950" s="300" t="s">
        <v>511</v>
      </c>
    </row>
    <row r="4951" spans="5:7">
      <c r="E4951" s="91" t="s">
        <v>4755</v>
      </c>
      <c r="F4951" s="91" t="s">
        <v>458</v>
      </c>
      <c r="G4951" s="300" t="s">
        <v>511</v>
      </c>
    </row>
    <row r="4952" spans="5:7">
      <c r="E4952" s="91" t="s">
        <v>4756</v>
      </c>
      <c r="F4952" s="91" t="s">
        <v>478</v>
      </c>
      <c r="G4952" s="300" t="s">
        <v>511</v>
      </c>
    </row>
    <row r="4953" spans="5:7">
      <c r="E4953" s="91" t="s">
        <v>4757</v>
      </c>
      <c r="F4953" s="91" t="s">
        <v>323</v>
      </c>
      <c r="G4953" s="300" t="s">
        <v>511</v>
      </c>
    </row>
    <row r="4954" spans="5:7">
      <c r="E4954" s="91" t="s">
        <v>4758</v>
      </c>
      <c r="F4954" s="91" t="s">
        <v>326</v>
      </c>
      <c r="G4954" s="300" t="s">
        <v>511</v>
      </c>
    </row>
    <row r="4955" spans="5:7">
      <c r="E4955" s="91" t="s">
        <v>4758</v>
      </c>
      <c r="F4955" s="91" t="s">
        <v>329</v>
      </c>
      <c r="G4955" s="300" t="s">
        <v>511</v>
      </c>
    </row>
    <row r="4956" spans="5:7">
      <c r="E4956" s="91" t="s">
        <v>4759</v>
      </c>
      <c r="F4956" s="91" t="s">
        <v>326</v>
      </c>
      <c r="G4956" s="300" t="s">
        <v>511</v>
      </c>
    </row>
    <row r="4957" spans="5:7">
      <c r="E4957" s="91" t="s">
        <v>4760</v>
      </c>
      <c r="F4957" s="91" t="s">
        <v>478</v>
      </c>
      <c r="G4957" s="300" t="s">
        <v>511</v>
      </c>
    </row>
    <row r="4958" spans="5:7">
      <c r="E4958" s="91" t="s">
        <v>4761</v>
      </c>
      <c r="F4958" s="91" t="s">
        <v>347</v>
      </c>
      <c r="G4958" s="300" t="s">
        <v>511</v>
      </c>
    </row>
    <row r="4959" spans="5:7">
      <c r="E4959" s="91" t="s">
        <v>4761</v>
      </c>
      <c r="F4959" s="91" t="s">
        <v>467</v>
      </c>
      <c r="G4959" s="300" t="s">
        <v>511</v>
      </c>
    </row>
    <row r="4960" spans="5:7">
      <c r="E4960" s="91" t="s">
        <v>4762</v>
      </c>
      <c r="F4960" s="91" t="s">
        <v>329</v>
      </c>
      <c r="G4960" s="300" t="s">
        <v>511</v>
      </c>
    </row>
    <row r="4961" spans="5:7">
      <c r="E4961" s="91" t="s">
        <v>4763</v>
      </c>
      <c r="F4961" s="91" t="s">
        <v>323</v>
      </c>
      <c r="G4961" s="300" t="s">
        <v>511</v>
      </c>
    </row>
    <row r="4962" spans="5:7">
      <c r="E4962" s="91" t="s">
        <v>4764</v>
      </c>
      <c r="F4962" s="91" t="s">
        <v>321</v>
      </c>
      <c r="G4962" s="300" t="s">
        <v>511</v>
      </c>
    </row>
    <row r="4963" spans="5:7">
      <c r="E4963" s="91" t="s">
        <v>4765</v>
      </c>
      <c r="F4963" s="91" t="s">
        <v>321</v>
      </c>
      <c r="G4963" s="300" t="s">
        <v>511</v>
      </c>
    </row>
    <row r="4964" spans="5:7">
      <c r="E4964" s="91" t="s">
        <v>4766</v>
      </c>
      <c r="F4964" s="91" t="s">
        <v>323</v>
      </c>
      <c r="G4964" s="300" t="s">
        <v>511</v>
      </c>
    </row>
    <row r="4965" spans="5:7">
      <c r="E4965" s="91" t="s">
        <v>4767</v>
      </c>
      <c r="F4965" s="91" t="s">
        <v>329</v>
      </c>
      <c r="G4965" s="300" t="s">
        <v>511</v>
      </c>
    </row>
    <row r="4966" spans="5:7">
      <c r="E4966" s="91" t="s">
        <v>4768</v>
      </c>
      <c r="F4966" s="91" t="s">
        <v>323</v>
      </c>
      <c r="G4966" s="300" t="s">
        <v>511</v>
      </c>
    </row>
    <row r="4967" spans="5:7">
      <c r="E4967" s="91" t="s">
        <v>4769</v>
      </c>
      <c r="F4967" s="91" t="s">
        <v>323</v>
      </c>
      <c r="G4967" s="300" t="s">
        <v>511</v>
      </c>
    </row>
    <row r="4968" spans="5:7">
      <c r="E4968" s="91" t="s">
        <v>4770</v>
      </c>
      <c r="F4968" s="91" t="s">
        <v>347</v>
      </c>
      <c r="G4968" s="300" t="s">
        <v>511</v>
      </c>
    </row>
    <row r="4969" spans="5:7">
      <c r="E4969" s="91" t="s">
        <v>4770</v>
      </c>
      <c r="F4969" s="91" t="s">
        <v>458</v>
      </c>
      <c r="G4969" s="300" t="s">
        <v>511</v>
      </c>
    </row>
    <row r="4970" spans="5:7">
      <c r="E4970" s="91" t="s">
        <v>4770</v>
      </c>
      <c r="F4970" s="91" t="s">
        <v>488</v>
      </c>
      <c r="G4970" s="300" t="s">
        <v>511</v>
      </c>
    </row>
    <row r="4971" spans="5:7">
      <c r="E4971" s="91" t="s">
        <v>4771</v>
      </c>
      <c r="F4971" s="91" t="s">
        <v>547</v>
      </c>
      <c r="G4971" s="300" t="s">
        <v>511</v>
      </c>
    </row>
    <row r="4972" spans="5:7">
      <c r="E4972" s="91" t="s">
        <v>4772</v>
      </c>
      <c r="F4972" s="91" t="s">
        <v>326</v>
      </c>
      <c r="G4972" s="300" t="s">
        <v>511</v>
      </c>
    </row>
    <row r="4973" spans="5:7">
      <c r="E4973" s="91" t="s">
        <v>4772</v>
      </c>
      <c r="F4973" s="91" t="s">
        <v>327</v>
      </c>
      <c r="G4973" s="300" t="s">
        <v>511</v>
      </c>
    </row>
    <row r="4974" spans="5:7">
      <c r="E4974" s="91" t="s">
        <v>4772</v>
      </c>
      <c r="F4974" s="91" t="s">
        <v>329</v>
      </c>
      <c r="G4974" s="300" t="s">
        <v>511</v>
      </c>
    </row>
    <row r="4975" spans="5:7">
      <c r="E4975" s="91" t="s">
        <v>4773</v>
      </c>
      <c r="F4975" s="91" t="s">
        <v>347</v>
      </c>
      <c r="G4975" s="300" t="s">
        <v>511</v>
      </c>
    </row>
    <row r="4976" spans="5:7">
      <c r="E4976" s="91" t="s">
        <v>4774</v>
      </c>
      <c r="F4976" s="91" t="s">
        <v>478</v>
      </c>
      <c r="G4976" s="300" t="s">
        <v>511</v>
      </c>
    </row>
    <row r="4977" spans="5:7">
      <c r="E4977" s="91" t="s">
        <v>4775</v>
      </c>
      <c r="F4977" s="91" t="s">
        <v>323</v>
      </c>
      <c r="G4977" s="300" t="s">
        <v>511</v>
      </c>
    </row>
    <row r="4978" spans="5:7">
      <c r="E4978" s="91" t="s">
        <v>4776</v>
      </c>
      <c r="F4978" s="91" t="s">
        <v>323</v>
      </c>
      <c r="G4978" s="300" t="s">
        <v>511</v>
      </c>
    </row>
    <row r="4979" spans="5:7">
      <c r="E4979" s="91" t="s">
        <v>4777</v>
      </c>
      <c r="F4979" s="91" t="s">
        <v>347</v>
      </c>
      <c r="G4979" s="300" t="s">
        <v>511</v>
      </c>
    </row>
    <row r="4980" spans="5:7">
      <c r="E4980" s="91" t="s">
        <v>4778</v>
      </c>
      <c r="F4980" s="91" t="s">
        <v>323</v>
      </c>
      <c r="G4980" s="300" t="s">
        <v>511</v>
      </c>
    </row>
    <row r="4981" spans="5:7">
      <c r="E4981" s="91" t="s">
        <v>4779</v>
      </c>
      <c r="F4981" s="91" t="s">
        <v>323</v>
      </c>
      <c r="G4981" s="300" t="s">
        <v>511</v>
      </c>
    </row>
    <row r="4982" spans="5:7">
      <c r="E4982" s="91" t="s">
        <v>4780</v>
      </c>
      <c r="F4982" s="91" t="s">
        <v>323</v>
      </c>
      <c r="G4982" s="300" t="s">
        <v>511</v>
      </c>
    </row>
    <row r="4983" spans="5:7">
      <c r="E4983" s="91" t="s">
        <v>4781</v>
      </c>
      <c r="F4983" s="91" t="s">
        <v>321</v>
      </c>
      <c r="G4983" s="300" t="s">
        <v>511</v>
      </c>
    </row>
    <row r="4984" spans="5:7">
      <c r="E4984" s="91" t="s">
        <v>4782</v>
      </c>
      <c r="F4984" s="91" t="s">
        <v>323</v>
      </c>
      <c r="G4984" s="300" t="s">
        <v>511</v>
      </c>
    </row>
    <row r="4985" spans="5:7">
      <c r="E4985" s="91" t="s">
        <v>4783</v>
      </c>
      <c r="F4985" s="91" t="s">
        <v>323</v>
      </c>
      <c r="G4985" s="300" t="s">
        <v>511</v>
      </c>
    </row>
    <row r="4986" spans="5:7">
      <c r="E4986" s="91" t="s">
        <v>4784</v>
      </c>
      <c r="F4986" s="91" t="s">
        <v>478</v>
      </c>
      <c r="G4986" s="300" t="s">
        <v>511</v>
      </c>
    </row>
    <row r="4987" spans="5:7">
      <c r="E4987" s="91" t="s">
        <v>4785</v>
      </c>
      <c r="F4987" s="91" t="s">
        <v>323</v>
      </c>
      <c r="G4987" s="300" t="s">
        <v>511</v>
      </c>
    </row>
    <row r="4988" spans="5:7">
      <c r="E4988" s="91" t="s">
        <v>4786</v>
      </c>
      <c r="F4988" s="91" t="s">
        <v>323</v>
      </c>
      <c r="G4988" s="300" t="s">
        <v>511</v>
      </c>
    </row>
    <row r="4989" spans="5:7">
      <c r="E4989" s="91" t="s">
        <v>4787</v>
      </c>
      <c r="F4989" s="91" t="s">
        <v>323</v>
      </c>
      <c r="G4989" s="300" t="s">
        <v>511</v>
      </c>
    </row>
    <row r="4990" spans="5:7">
      <c r="E4990" s="91" t="s">
        <v>4788</v>
      </c>
      <c r="F4990" s="91" t="s">
        <v>323</v>
      </c>
      <c r="G4990" s="300" t="s">
        <v>511</v>
      </c>
    </row>
    <row r="4991" spans="5:7">
      <c r="E4991" s="91" t="s">
        <v>4789</v>
      </c>
      <c r="F4991" s="91" t="s">
        <v>321</v>
      </c>
      <c r="G4991" s="300" t="s">
        <v>511</v>
      </c>
    </row>
    <row r="4992" spans="5:7">
      <c r="E4992" s="91" t="s">
        <v>4790</v>
      </c>
      <c r="F4992" s="91" t="s">
        <v>314</v>
      </c>
      <c r="G4992" s="300" t="s">
        <v>511</v>
      </c>
    </row>
    <row r="4993" spans="5:7">
      <c r="E4993" s="91" t="s">
        <v>4791</v>
      </c>
      <c r="F4993" s="91" t="s">
        <v>321</v>
      </c>
      <c r="G4993" s="300" t="s">
        <v>511</v>
      </c>
    </row>
    <row r="4994" spans="5:7">
      <c r="E4994" s="91" t="s">
        <v>4792</v>
      </c>
      <c r="F4994" s="91" t="s">
        <v>321</v>
      </c>
      <c r="G4994" s="300" t="s">
        <v>511</v>
      </c>
    </row>
    <row r="4995" spans="5:7">
      <c r="E4995" s="91" t="s">
        <v>4793</v>
      </c>
      <c r="F4995" s="91" t="s">
        <v>323</v>
      </c>
      <c r="G4995" s="300" t="s">
        <v>511</v>
      </c>
    </row>
    <row r="4996" spans="5:7">
      <c r="E4996" s="91" t="s">
        <v>4794</v>
      </c>
      <c r="F4996" s="91" t="s">
        <v>323</v>
      </c>
      <c r="G4996" s="300" t="s">
        <v>511</v>
      </c>
    </row>
    <row r="4997" spans="5:7">
      <c r="E4997" s="91" t="s">
        <v>4795</v>
      </c>
      <c r="F4997" s="91" t="s">
        <v>323</v>
      </c>
      <c r="G4997" s="300" t="s">
        <v>511</v>
      </c>
    </row>
    <row r="4998" spans="5:7">
      <c r="E4998" s="91" t="s">
        <v>4796</v>
      </c>
      <c r="F4998" s="91" t="s">
        <v>323</v>
      </c>
      <c r="G4998" s="300" t="s">
        <v>511</v>
      </c>
    </row>
    <row r="4999" spans="5:7">
      <c r="E4999" s="91" t="s">
        <v>4797</v>
      </c>
      <c r="F4999" s="91" t="s">
        <v>323</v>
      </c>
      <c r="G4999" s="300" t="s">
        <v>511</v>
      </c>
    </row>
    <row r="5000" spans="5:7">
      <c r="E5000" s="91" t="s">
        <v>4798</v>
      </c>
      <c r="F5000" s="91" t="s">
        <v>323</v>
      </c>
      <c r="G5000" s="300" t="s">
        <v>511</v>
      </c>
    </row>
    <row r="5001" spans="5:7">
      <c r="E5001" s="91" t="s">
        <v>4799</v>
      </c>
      <c r="F5001" s="91" t="s">
        <v>323</v>
      </c>
      <c r="G5001" s="300" t="s">
        <v>511</v>
      </c>
    </row>
    <row r="5002" spans="5:7">
      <c r="E5002" s="91" t="s">
        <v>4800</v>
      </c>
      <c r="F5002" s="91" t="s">
        <v>414</v>
      </c>
      <c r="G5002" s="300" t="s">
        <v>511</v>
      </c>
    </row>
    <row r="5003" spans="5:7">
      <c r="E5003" s="91" t="s">
        <v>4801</v>
      </c>
      <c r="F5003" s="91" t="s">
        <v>314</v>
      </c>
      <c r="G5003" s="300" t="s">
        <v>511</v>
      </c>
    </row>
    <row r="5004" spans="5:7">
      <c r="E5004" s="91" t="s">
        <v>4802</v>
      </c>
      <c r="F5004" s="91" t="s">
        <v>326</v>
      </c>
      <c r="G5004" s="300" t="s">
        <v>511</v>
      </c>
    </row>
    <row r="5005" spans="5:7">
      <c r="E5005" s="91" t="s">
        <v>4802</v>
      </c>
      <c r="F5005" s="91" t="s">
        <v>327</v>
      </c>
      <c r="G5005" s="300" t="s">
        <v>511</v>
      </c>
    </row>
    <row r="5006" spans="5:7">
      <c r="E5006" s="91" t="s">
        <v>4802</v>
      </c>
      <c r="F5006" s="91" t="s">
        <v>329</v>
      </c>
      <c r="G5006" s="300" t="s">
        <v>511</v>
      </c>
    </row>
    <row r="5007" spans="5:7">
      <c r="E5007" s="91" t="s">
        <v>4803</v>
      </c>
      <c r="F5007" s="91" t="s">
        <v>323</v>
      </c>
      <c r="G5007" s="300" t="s">
        <v>511</v>
      </c>
    </row>
    <row r="5008" spans="5:7">
      <c r="E5008" s="91" t="s">
        <v>4804</v>
      </c>
      <c r="F5008" s="91" t="s">
        <v>317</v>
      </c>
      <c r="G5008" s="300" t="s">
        <v>318</v>
      </c>
    </row>
    <row r="5009" spans="5:7">
      <c r="E5009" s="91" t="s">
        <v>4805</v>
      </c>
      <c r="F5009" s="91" t="s">
        <v>347</v>
      </c>
      <c r="G5009" s="300" t="s">
        <v>511</v>
      </c>
    </row>
    <row r="5010" spans="5:7">
      <c r="E5010" s="91" t="s">
        <v>4806</v>
      </c>
      <c r="F5010" s="91" t="s">
        <v>329</v>
      </c>
      <c r="G5010" s="300" t="s">
        <v>511</v>
      </c>
    </row>
    <row r="5011" spans="5:7">
      <c r="E5011" s="91" t="s">
        <v>4807</v>
      </c>
      <c r="F5011" s="91" t="s">
        <v>323</v>
      </c>
      <c r="G5011" s="300" t="s">
        <v>511</v>
      </c>
    </row>
    <row r="5012" spans="5:7">
      <c r="E5012" s="91" t="s">
        <v>4808</v>
      </c>
      <c r="F5012" s="91" t="s">
        <v>323</v>
      </c>
      <c r="G5012" s="300" t="s">
        <v>511</v>
      </c>
    </row>
    <row r="5013" spans="5:7">
      <c r="E5013" s="91" t="s">
        <v>4809</v>
      </c>
      <c r="F5013" s="91" t="s">
        <v>347</v>
      </c>
      <c r="G5013" s="300" t="s">
        <v>511</v>
      </c>
    </row>
    <row r="5014" spans="5:7">
      <c r="E5014" s="91" t="s">
        <v>4810</v>
      </c>
      <c r="F5014" s="91" t="s">
        <v>347</v>
      </c>
      <c r="G5014" s="300" t="s">
        <v>511</v>
      </c>
    </row>
    <row r="5015" spans="5:7">
      <c r="E5015" s="91" t="s">
        <v>4811</v>
      </c>
      <c r="F5015" s="91" t="s">
        <v>323</v>
      </c>
      <c r="G5015" s="300" t="s">
        <v>511</v>
      </c>
    </row>
    <row r="5016" spans="5:7">
      <c r="E5016" s="91" t="s">
        <v>4812</v>
      </c>
      <c r="F5016" s="91" t="s">
        <v>347</v>
      </c>
      <c r="G5016" s="300" t="s">
        <v>511</v>
      </c>
    </row>
    <row r="5017" spans="5:7">
      <c r="E5017" s="91" t="s">
        <v>4813</v>
      </c>
      <c r="F5017" s="91" t="s">
        <v>323</v>
      </c>
      <c r="G5017" s="300" t="s">
        <v>511</v>
      </c>
    </row>
    <row r="5018" spans="5:7">
      <c r="E5018" s="91" t="s">
        <v>4814</v>
      </c>
      <c r="F5018" s="91" t="s">
        <v>347</v>
      </c>
      <c r="G5018" s="300" t="s">
        <v>511</v>
      </c>
    </row>
    <row r="5019" spans="5:7">
      <c r="E5019" s="91" t="s">
        <v>4815</v>
      </c>
      <c r="F5019" s="91" t="s">
        <v>375</v>
      </c>
      <c r="G5019" s="300" t="s">
        <v>511</v>
      </c>
    </row>
    <row r="5020" spans="5:7">
      <c r="E5020" s="91" t="s">
        <v>4816</v>
      </c>
      <c r="F5020" s="91" t="s">
        <v>323</v>
      </c>
      <c r="G5020" s="300" t="s">
        <v>511</v>
      </c>
    </row>
    <row r="5021" spans="5:7">
      <c r="E5021" s="91" t="s">
        <v>4817</v>
      </c>
      <c r="F5021" s="91" t="s">
        <v>326</v>
      </c>
      <c r="G5021" s="300" t="s">
        <v>511</v>
      </c>
    </row>
    <row r="5022" spans="5:7">
      <c r="E5022" s="91" t="s">
        <v>4818</v>
      </c>
      <c r="F5022" s="91" t="s">
        <v>326</v>
      </c>
      <c r="G5022" s="300" t="s">
        <v>511</v>
      </c>
    </row>
    <row r="5023" spans="5:7">
      <c r="E5023" s="91" t="s">
        <v>4818</v>
      </c>
      <c r="F5023" s="91" t="s">
        <v>329</v>
      </c>
      <c r="G5023" s="300" t="s">
        <v>511</v>
      </c>
    </row>
    <row r="5024" spans="5:7">
      <c r="E5024" s="91" t="s">
        <v>4819</v>
      </c>
      <c r="F5024" s="91" t="s">
        <v>347</v>
      </c>
      <c r="G5024" s="300" t="s">
        <v>511</v>
      </c>
    </row>
    <row r="5025" spans="5:7">
      <c r="E5025" s="91" t="s">
        <v>4820</v>
      </c>
      <c r="F5025" s="91" t="s">
        <v>321</v>
      </c>
      <c r="G5025" s="300" t="s">
        <v>511</v>
      </c>
    </row>
    <row r="5026" spans="5:7">
      <c r="E5026" s="91" t="s">
        <v>4821</v>
      </c>
      <c r="F5026" s="91" t="s">
        <v>323</v>
      </c>
      <c r="G5026" s="300" t="s">
        <v>511</v>
      </c>
    </row>
    <row r="5027" spans="5:7">
      <c r="E5027" s="91" t="s">
        <v>4822</v>
      </c>
      <c r="F5027" s="91" t="s">
        <v>323</v>
      </c>
      <c r="G5027" s="300" t="s">
        <v>511</v>
      </c>
    </row>
    <row r="5028" spans="5:7">
      <c r="E5028" s="91" t="s">
        <v>4823</v>
      </c>
      <c r="F5028" s="91" t="s">
        <v>314</v>
      </c>
      <c r="G5028" s="300" t="s">
        <v>511</v>
      </c>
    </row>
    <row r="5029" spans="5:7">
      <c r="E5029" s="91" t="s">
        <v>4824</v>
      </c>
      <c r="F5029" s="91" t="s">
        <v>323</v>
      </c>
      <c r="G5029" s="300" t="s">
        <v>511</v>
      </c>
    </row>
    <row r="5030" spans="5:7">
      <c r="E5030" s="91" t="s">
        <v>4825</v>
      </c>
      <c r="F5030" s="91" t="s">
        <v>478</v>
      </c>
      <c r="G5030" s="300" t="s">
        <v>511</v>
      </c>
    </row>
    <row r="5031" spans="5:7">
      <c r="E5031" s="91" t="s">
        <v>4826</v>
      </c>
      <c r="F5031" s="91" t="s">
        <v>314</v>
      </c>
      <c r="G5031" s="300" t="s">
        <v>511</v>
      </c>
    </row>
    <row r="5032" spans="5:7">
      <c r="E5032" s="91" t="s">
        <v>4827</v>
      </c>
      <c r="F5032" s="91" t="s">
        <v>314</v>
      </c>
      <c r="G5032" s="300" t="s">
        <v>511</v>
      </c>
    </row>
    <row r="5033" spans="5:7">
      <c r="E5033" s="91" t="s">
        <v>4828</v>
      </c>
      <c r="F5033" s="91" t="s">
        <v>329</v>
      </c>
      <c r="G5033" s="300" t="s">
        <v>511</v>
      </c>
    </row>
    <row r="5034" spans="5:7">
      <c r="E5034" s="91" t="s">
        <v>4829</v>
      </c>
      <c r="F5034" s="91" t="s">
        <v>347</v>
      </c>
      <c r="G5034" s="300" t="s">
        <v>511</v>
      </c>
    </row>
    <row r="5035" spans="5:7">
      <c r="E5035" s="91" t="s">
        <v>4830</v>
      </c>
      <c r="F5035" s="91" t="s">
        <v>329</v>
      </c>
      <c r="G5035" s="300" t="s">
        <v>511</v>
      </c>
    </row>
    <row r="5036" spans="5:7">
      <c r="E5036" s="91" t="s">
        <v>4830</v>
      </c>
      <c r="F5036" s="91" t="s">
        <v>326</v>
      </c>
      <c r="G5036" s="300" t="s">
        <v>511</v>
      </c>
    </row>
    <row r="5037" spans="5:7">
      <c r="E5037" s="91" t="s">
        <v>4831</v>
      </c>
      <c r="F5037" s="91" t="s">
        <v>347</v>
      </c>
      <c r="G5037" s="300" t="s">
        <v>511</v>
      </c>
    </row>
    <row r="5038" spans="5:7">
      <c r="E5038" s="91" t="s">
        <v>4832</v>
      </c>
      <c r="F5038" s="91" t="s">
        <v>323</v>
      </c>
      <c r="G5038" s="300" t="s">
        <v>511</v>
      </c>
    </row>
    <row r="5039" spans="5:7">
      <c r="E5039" s="91" t="s">
        <v>4833</v>
      </c>
      <c r="F5039" s="91" t="s">
        <v>323</v>
      </c>
      <c r="G5039" s="300" t="s">
        <v>511</v>
      </c>
    </row>
    <row r="5040" spans="5:7">
      <c r="E5040" s="91" t="s">
        <v>4834</v>
      </c>
      <c r="F5040" s="91" t="s">
        <v>323</v>
      </c>
      <c r="G5040" s="300" t="s">
        <v>511</v>
      </c>
    </row>
    <row r="5041" spans="5:7">
      <c r="E5041" s="91" t="s">
        <v>4835</v>
      </c>
      <c r="F5041" s="91" t="s">
        <v>323</v>
      </c>
      <c r="G5041" s="300" t="s">
        <v>511</v>
      </c>
    </row>
    <row r="5042" spans="5:7">
      <c r="E5042" s="91" t="s">
        <v>4836</v>
      </c>
      <c r="F5042" s="91" t="s">
        <v>323</v>
      </c>
      <c r="G5042" s="300" t="s">
        <v>511</v>
      </c>
    </row>
    <row r="5043" spans="5:7">
      <c r="E5043" s="91" t="s">
        <v>4837</v>
      </c>
      <c r="F5043" s="91" t="s">
        <v>323</v>
      </c>
      <c r="G5043" s="300" t="s">
        <v>511</v>
      </c>
    </row>
    <row r="5044" spans="5:7">
      <c r="E5044" s="91" t="s">
        <v>4838</v>
      </c>
      <c r="F5044" s="91" t="s">
        <v>323</v>
      </c>
      <c r="G5044" s="300" t="s">
        <v>511</v>
      </c>
    </row>
    <row r="5045" spans="5:7">
      <c r="E5045" s="91" t="s">
        <v>4839</v>
      </c>
      <c r="F5045" s="91" t="s">
        <v>323</v>
      </c>
      <c r="G5045" s="300" t="s">
        <v>511</v>
      </c>
    </row>
    <row r="5046" spans="5:7">
      <c r="E5046" s="91" t="s">
        <v>4840</v>
      </c>
      <c r="F5046" s="91" t="s">
        <v>323</v>
      </c>
      <c r="G5046" s="300" t="s">
        <v>511</v>
      </c>
    </row>
    <row r="5047" spans="5:7">
      <c r="E5047" s="91" t="s">
        <v>4841</v>
      </c>
      <c r="F5047" s="91" t="s">
        <v>327</v>
      </c>
      <c r="G5047" s="300" t="s">
        <v>511</v>
      </c>
    </row>
    <row r="5048" spans="5:7">
      <c r="E5048" s="91" t="s">
        <v>4842</v>
      </c>
      <c r="F5048" s="91" t="s">
        <v>329</v>
      </c>
      <c r="G5048" s="300" t="s">
        <v>511</v>
      </c>
    </row>
    <row r="5049" spans="5:7">
      <c r="E5049" s="91" t="s">
        <v>4843</v>
      </c>
      <c r="F5049" s="91" t="s">
        <v>323</v>
      </c>
      <c r="G5049" s="300" t="s">
        <v>511</v>
      </c>
    </row>
    <row r="5050" spans="5:7">
      <c r="E5050" s="91" t="s">
        <v>4844</v>
      </c>
      <c r="F5050" s="91" t="s">
        <v>323</v>
      </c>
      <c r="G5050" s="300" t="s">
        <v>511</v>
      </c>
    </row>
    <row r="5051" spans="5:7">
      <c r="E5051" s="91" t="s">
        <v>4845</v>
      </c>
      <c r="F5051" s="91" t="s">
        <v>323</v>
      </c>
      <c r="G5051" s="300" t="s">
        <v>511</v>
      </c>
    </row>
    <row r="5052" spans="5:7">
      <c r="E5052" s="91" t="s">
        <v>4846</v>
      </c>
      <c r="F5052" s="91" t="s">
        <v>347</v>
      </c>
      <c r="G5052" s="300" t="s">
        <v>511</v>
      </c>
    </row>
    <row r="5053" spans="5:7">
      <c r="E5053" s="91" t="s">
        <v>4847</v>
      </c>
      <c r="F5053" s="91" t="s">
        <v>314</v>
      </c>
      <c r="G5053" s="300" t="s">
        <v>511</v>
      </c>
    </row>
    <row r="5054" spans="5:7">
      <c r="E5054" s="91" t="s">
        <v>4848</v>
      </c>
      <c r="F5054" s="91" t="s">
        <v>323</v>
      </c>
      <c r="G5054" s="300" t="s">
        <v>511</v>
      </c>
    </row>
    <row r="5055" spans="5:7">
      <c r="E5055" s="91" t="s">
        <v>4849</v>
      </c>
      <c r="F5055" s="91" t="s">
        <v>323</v>
      </c>
      <c r="G5055" s="300" t="s">
        <v>511</v>
      </c>
    </row>
    <row r="5056" spans="5:7">
      <c r="E5056" s="91" t="s">
        <v>4850</v>
      </c>
      <c r="F5056" s="91" t="s">
        <v>323</v>
      </c>
      <c r="G5056" s="300" t="s">
        <v>511</v>
      </c>
    </row>
    <row r="5057" spans="5:7">
      <c r="E5057" s="91" t="s">
        <v>4851</v>
      </c>
      <c r="F5057" s="91" t="s">
        <v>329</v>
      </c>
      <c r="G5057" s="300" t="s">
        <v>511</v>
      </c>
    </row>
    <row r="5058" spans="5:7">
      <c r="E5058" s="91" t="s">
        <v>4852</v>
      </c>
      <c r="F5058" s="91" t="s">
        <v>314</v>
      </c>
      <c r="G5058" s="300" t="s">
        <v>511</v>
      </c>
    </row>
    <row r="5059" spans="5:7">
      <c r="E5059" s="91" t="s">
        <v>4853</v>
      </c>
      <c r="F5059" s="91" t="s">
        <v>326</v>
      </c>
      <c r="G5059" s="300" t="s">
        <v>511</v>
      </c>
    </row>
    <row r="5060" spans="5:7">
      <c r="E5060" s="91" t="s">
        <v>4853</v>
      </c>
      <c r="F5060" s="91" t="s">
        <v>329</v>
      </c>
      <c r="G5060" s="300" t="s">
        <v>511</v>
      </c>
    </row>
    <row r="5061" spans="5:7">
      <c r="E5061" s="91" t="s">
        <v>4854</v>
      </c>
      <c r="F5061" s="91" t="s">
        <v>329</v>
      </c>
      <c r="G5061" s="300" t="s">
        <v>511</v>
      </c>
    </row>
    <row r="5062" spans="5:7">
      <c r="E5062" s="91" t="s">
        <v>4855</v>
      </c>
      <c r="F5062" s="91" t="s">
        <v>323</v>
      </c>
      <c r="G5062" s="300" t="s">
        <v>511</v>
      </c>
    </row>
    <row r="5063" spans="5:7">
      <c r="E5063" s="91" t="s">
        <v>4856</v>
      </c>
      <c r="F5063" s="91" t="s">
        <v>326</v>
      </c>
      <c r="G5063" s="300" t="s">
        <v>511</v>
      </c>
    </row>
    <row r="5064" spans="5:7">
      <c r="E5064" s="91" t="s">
        <v>4856</v>
      </c>
      <c r="F5064" s="91" t="s">
        <v>329</v>
      </c>
      <c r="G5064" s="300" t="s">
        <v>511</v>
      </c>
    </row>
    <row r="5065" spans="5:7">
      <c r="E5065" s="91" t="s">
        <v>4857</v>
      </c>
      <c r="F5065" s="91" t="s">
        <v>323</v>
      </c>
      <c r="G5065" s="300" t="s">
        <v>511</v>
      </c>
    </row>
    <row r="5066" spans="5:7">
      <c r="E5066" s="91" t="s">
        <v>4858</v>
      </c>
      <c r="F5066" s="91" t="s">
        <v>347</v>
      </c>
      <c r="G5066" s="300" t="s">
        <v>511</v>
      </c>
    </row>
    <row r="5067" spans="5:7">
      <c r="E5067" s="91" t="s">
        <v>4859</v>
      </c>
      <c r="F5067" s="91" t="s">
        <v>321</v>
      </c>
      <c r="G5067" s="300" t="s">
        <v>511</v>
      </c>
    </row>
    <row r="5068" spans="5:7">
      <c r="E5068" s="91" t="s">
        <v>4860</v>
      </c>
      <c r="F5068" s="91" t="s">
        <v>323</v>
      </c>
      <c r="G5068" s="300" t="s">
        <v>511</v>
      </c>
    </row>
    <row r="5069" spans="5:7">
      <c r="E5069" s="91" t="s">
        <v>4861</v>
      </c>
      <c r="F5069" s="91" t="s">
        <v>323</v>
      </c>
      <c r="G5069" s="300" t="s">
        <v>511</v>
      </c>
    </row>
    <row r="5070" spans="5:7">
      <c r="E5070" s="91" t="s">
        <v>4862</v>
      </c>
      <c r="F5070" s="91" t="s">
        <v>337</v>
      </c>
      <c r="G5070" s="300" t="s">
        <v>511</v>
      </c>
    </row>
    <row r="5071" spans="5:7">
      <c r="E5071" s="91" t="s">
        <v>4863</v>
      </c>
      <c r="F5071" s="91" t="s">
        <v>347</v>
      </c>
      <c r="G5071" s="300" t="s">
        <v>511</v>
      </c>
    </row>
    <row r="5072" spans="5:7">
      <c r="E5072" s="91" t="s">
        <v>4864</v>
      </c>
      <c r="F5072" s="91" t="s">
        <v>323</v>
      </c>
      <c r="G5072" s="300" t="s">
        <v>511</v>
      </c>
    </row>
    <row r="5073" spans="5:7">
      <c r="E5073" s="91" t="s">
        <v>4865</v>
      </c>
      <c r="F5073" s="91" t="s">
        <v>329</v>
      </c>
      <c r="G5073" s="300" t="s">
        <v>511</v>
      </c>
    </row>
    <row r="5074" spans="5:7">
      <c r="E5074" s="91" t="s">
        <v>4865</v>
      </c>
      <c r="F5074" s="91" t="s">
        <v>326</v>
      </c>
      <c r="G5074" s="300" t="s">
        <v>511</v>
      </c>
    </row>
    <row r="5075" spans="5:7">
      <c r="E5075" s="91" t="s">
        <v>4865</v>
      </c>
      <c r="F5075" s="91" t="s">
        <v>327</v>
      </c>
      <c r="G5075" s="300" t="s">
        <v>511</v>
      </c>
    </row>
    <row r="5076" spans="5:7">
      <c r="E5076" s="91" t="s">
        <v>4866</v>
      </c>
      <c r="F5076" s="91" t="s">
        <v>329</v>
      </c>
      <c r="G5076" s="300" t="s">
        <v>511</v>
      </c>
    </row>
    <row r="5077" spans="5:7">
      <c r="E5077" s="91" t="s">
        <v>4867</v>
      </c>
      <c r="F5077" s="91" t="s">
        <v>323</v>
      </c>
      <c r="G5077" s="300" t="s">
        <v>511</v>
      </c>
    </row>
    <row r="5078" spans="5:7">
      <c r="E5078" s="91" t="s">
        <v>4868</v>
      </c>
      <c r="F5078" s="91" t="s">
        <v>314</v>
      </c>
      <c r="G5078" s="300" t="s">
        <v>511</v>
      </c>
    </row>
    <row r="5079" spans="5:7">
      <c r="E5079" s="91" t="s">
        <v>4869</v>
      </c>
      <c r="F5079" s="91" t="s">
        <v>323</v>
      </c>
      <c r="G5079" s="300" t="s">
        <v>511</v>
      </c>
    </row>
    <row r="5080" spans="5:7">
      <c r="E5080" s="91" t="s">
        <v>4870</v>
      </c>
      <c r="F5080" s="91" t="s">
        <v>321</v>
      </c>
      <c r="G5080" s="300" t="s">
        <v>511</v>
      </c>
    </row>
    <row r="5081" spans="5:7">
      <c r="E5081" s="91" t="s">
        <v>4871</v>
      </c>
      <c r="F5081" s="91" t="s">
        <v>347</v>
      </c>
      <c r="G5081" s="300" t="s">
        <v>511</v>
      </c>
    </row>
    <row r="5082" spans="5:7">
      <c r="E5082" s="91" t="s">
        <v>4872</v>
      </c>
      <c r="F5082" s="91" t="s">
        <v>323</v>
      </c>
      <c r="G5082" s="300" t="s">
        <v>511</v>
      </c>
    </row>
    <row r="5083" spans="5:7">
      <c r="E5083" s="91" t="s">
        <v>4873</v>
      </c>
      <c r="F5083" s="91" t="s">
        <v>478</v>
      </c>
      <c r="G5083" s="300" t="s">
        <v>511</v>
      </c>
    </row>
    <row r="5084" spans="5:7">
      <c r="E5084" s="91" t="s">
        <v>4874</v>
      </c>
      <c r="F5084" s="91" t="s">
        <v>321</v>
      </c>
      <c r="G5084" s="300" t="s">
        <v>511</v>
      </c>
    </row>
    <row r="5085" spans="5:7">
      <c r="E5085" s="91" t="s">
        <v>4875</v>
      </c>
      <c r="F5085" s="91" t="s">
        <v>467</v>
      </c>
      <c r="G5085" s="300" t="s">
        <v>511</v>
      </c>
    </row>
    <row r="5086" spans="5:7">
      <c r="E5086" s="91" t="s">
        <v>4876</v>
      </c>
      <c r="F5086" s="91" t="s">
        <v>323</v>
      </c>
      <c r="G5086" s="300" t="s">
        <v>511</v>
      </c>
    </row>
    <row r="5087" spans="5:7">
      <c r="E5087" s="91" t="s">
        <v>4877</v>
      </c>
      <c r="F5087" s="91" t="s">
        <v>329</v>
      </c>
      <c r="G5087" s="300" t="s">
        <v>511</v>
      </c>
    </row>
    <row r="5088" spans="5:7">
      <c r="E5088" s="91" t="s">
        <v>4878</v>
      </c>
      <c r="F5088" s="91" t="s">
        <v>329</v>
      </c>
      <c r="G5088" s="300" t="s">
        <v>511</v>
      </c>
    </row>
    <row r="5089" spans="5:7">
      <c r="E5089" s="91" t="s">
        <v>4879</v>
      </c>
      <c r="F5089" s="91" t="s">
        <v>314</v>
      </c>
      <c r="G5089" s="300" t="s">
        <v>511</v>
      </c>
    </row>
    <row r="5090" spans="5:7">
      <c r="E5090" s="91" t="s">
        <v>4880</v>
      </c>
      <c r="F5090" s="91" t="s">
        <v>347</v>
      </c>
      <c r="G5090" s="300" t="s">
        <v>511</v>
      </c>
    </row>
    <row r="5091" spans="5:7">
      <c r="E5091" s="91" t="s">
        <v>4881</v>
      </c>
      <c r="F5091" s="91" t="s">
        <v>326</v>
      </c>
      <c r="G5091" s="300" t="s">
        <v>511</v>
      </c>
    </row>
    <row r="5092" spans="5:7">
      <c r="E5092" s="91" t="s">
        <v>4882</v>
      </c>
      <c r="F5092" s="91" t="s">
        <v>323</v>
      </c>
      <c r="G5092" s="300" t="s">
        <v>511</v>
      </c>
    </row>
    <row r="5093" spans="5:7">
      <c r="E5093" s="91" t="s">
        <v>4883</v>
      </c>
      <c r="F5093" s="91" t="s">
        <v>323</v>
      </c>
      <c r="G5093" s="300" t="s">
        <v>511</v>
      </c>
    </row>
    <row r="5094" spans="5:7">
      <c r="E5094" s="91" t="s">
        <v>4884</v>
      </c>
      <c r="F5094" s="91" t="s">
        <v>321</v>
      </c>
      <c r="G5094" s="300" t="s">
        <v>511</v>
      </c>
    </row>
    <row r="5095" spans="5:7">
      <c r="E5095" s="91" t="s">
        <v>4885</v>
      </c>
      <c r="F5095" s="91" t="s">
        <v>329</v>
      </c>
      <c r="G5095" s="300" t="s">
        <v>511</v>
      </c>
    </row>
    <row r="5096" spans="5:7">
      <c r="E5096" s="91" t="s">
        <v>4885</v>
      </c>
      <c r="F5096" s="91" t="s">
        <v>326</v>
      </c>
      <c r="G5096" s="300" t="s">
        <v>511</v>
      </c>
    </row>
    <row r="5097" spans="5:7">
      <c r="E5097" s="91" t="s">
        <v>4886</v>
      </c>
      <c r="F5097" s="91" t="s">
        <v>375</v>
      </c>
      <c r="G5097" s="300" t="s">
        <v>511</v>
      </c>
    </row>
    <row r="5098" spans="5:7">
      <c r="E5098" s="91" t="s">
        <v>4887</v>
      </c>
      <c r="F5098" s="91" t="s">
        <v>347</v>
      </c>
      <c r="G5098" s="300" t="s">
        <v>511</v>
      </c>
    </row>
    <row r="5099" spans="5:7">
      <c r="E5099" s="91" t="s">
        <v>4888</v>
      </c>
      <c r="F5099" s="91" t="s">
        <v>321</v>
      </c>
      <c r="G5099" s="300" t="s">
        <v>511</v>
      </c>
    </row>
    <row r="5100" spans="5:7">
      <c r="E5100" s="91" t="s">
        <v>4889</v>
      </c>
      <c r="F5100" s="91" t="s">
        <v>347</v>
      </c>
      <c r="G5100" s="300" t="s">
        <v>511</v>
      </c>
    </row>
    <row r="5101" spans="5:7">
      <c r="E5101" s="91" t="s">
        <v>4890</v>
      </c>
      <c r="F5101" s="91" t="s">
        <v>314</v>
      </c>
      <c r="G5101" s="300" t="s">
        <v>511</v>
      </c>
    </row>
    <row r="5102" spans="5:7">
      <c r="E5102" s="91" t="s">
        <v>4891</v>
      </c>
      <c r="F5102" s="91" t="s">
        <v>347</v>
      </c>
      <c r="G5102" s="300" t="s">
        <v>511</v>
      </c>
    </row>
    <row r="5103" spans="5:7">
      <c r="E5103" s="91" t="s">
        <v>4892</v>
      </c>
      <c r="F5103" s="91" t="s">
        <v>323</v>
      </c>
      <c r="G5103" s="300" t="s">
        <v>511</v>
      </c>
    </row>
    <row r="5104" spans="5:7">
      <c r="E5104" s="91" t="s">
        <v>4893</v>
      </c>
      <c r="F5104" s="91" t="s">
        <v>323</v>
      </c>
      <c r="G5104" s="300" t="s">
        <v>511</v>
      </c>
    </row>
    <row r="5105" spans="5:7">
      <c r="E5105" s="91" t="s">
        <v>4894</v>
      </c>
      <c r="F5105" s="91" t="s">
        <v>323</v>
      </c>
      <c r="G5105" s="300" t="s">
        <v>511</v>
      </c>
    </row>
    <row r="5106" spans="5:7">
      <c r="E5106" s="91" t="s">
        <v>4895</v>
      </c>
      <c r="F5106" s="91" t="s">
        <v>323</v>
      </c>
      <c r="G5106" s="300" t="s">
        <v>511</v>
      </c>
    </row>
    <row r="5107" spans="5:7">
      <c r="E5107" s="91" t="s">
        <v>4896</v>
      </c>
      <c r="F5107" s="91" t="s">
        <v>323</v>
      </c>
      <c r="G5107" s="300" t="s">
        <v>511</v>
      </c>
    </row>
    <row r="5108" spans="5:7">
      <c r="E5108" s="91" t="s">
        <v>4897</v>
      </c>
      <c r="F5108" s="91" t="s">
        <v>323</v>
      </c>
      <c r="G5108" s="300" t="s">
        <v>511</v>
      </c>
    </row>
    <row r="5109" spans="5:7">
      <c r="E5109" s="91" t="s">
        <v>4898</v>
      </c>
      <c r="F5109" s="91" t="s">
        <v>323</v>
      </c>
      <c r="G5109" s="300" t="s">
        <v>511</v>
      </c>
    </row>
    <row r="5110" spans="5:7">
      <c r="E5110" s="91" t="s">
        <v>4899</v>
      </c>
      <c r="F5110" s="91" t="s">
        <v>321</v>
      </c>
      <c r="G5110" s="300" t="s">
        <v>511</v>
      </c>
    </row>
    <row r="5111" spans="5:7">
      <c r="E5111" s="91" t="s">
        <v>4900</v>
      </c>
      <c r="F5111" s="91" t="s">
        <v>329</v>
      </c>
      <c r="G5111" s="300" t="s">
        <v>511</v>
      </c>
    </row>
    <row r="5112" spans="5:7">
      <c r="E5112" s="91" t="s">
        <v>4900</v>
      </c>
      <c r="F5112" s="91" t="s">
        <v>326</v>
      </c>
      <c r="G5112" s="300" t="s">
        <v>511</v>
      </c>
    </row>
    <row r="5113" spans="5:7">
      <c r="E5113" s="91" t="s">
        <v>4900</v>
      </c>
      <c r="F5113" s="91" t="s">
        <v>327</v>
      </c>
      <c r="G5113" s="300" t="s">
        <v>511</v>
      </c>
    </row>
    <row r="5114" spans="5:7">
      <c r="E5114" s="91" t="s">
        <v>4901</v>
      </c>
      <c r="F5114" s="91" t="s">
        <v>329</v>
      </c>
      <c r="G5114" s="300" t="s">
        <v>511</v>
      </c>
    </row>
    <row r="5115" spans="5:7">
      <c r="E5115" s="91" t="s">
        <v>4901</v>
      </c>
      <c r="F5115" s="91" t="s">
        <v>326</v>
      </c>
      <c r="G5115" s="300" t="s">
        <v>511</v>
      </c>
    </row>
    <row r="5116" spans="5:7">
      <c r="E5116" s="91" t="s">
        <v>4902</v>
      </c>
      <c r="F5116" s="91" t="s">
        <v>323</v>
      </c>
      <c r="G5116" s="300" t="s">
        <v>511</v>
      </c>
    </row>
    <row r="5117" spans="5:7">
      <c r="E5117" s="91" t="s">
        <v>4903</v>
      </c>
      <c r="F5117" s="91" t="s">
        <v>347</v>
      </c>
      <c r="G5117" s="300" t="s">
        <v>511</v>
      </c>
    </row>
    <row r="5118" spans="5:7">
      <c r="E5118" s="91" t="s">
        <v>4904</v>
      </c>
      <c r="F5118" s="91" t="s">
        <v>323</v>
      </c>
      <c r="G5118" s="300" t="s">
        <v>511</v>
      </c>
    </row>
    <row r="5119" spans="5:7">
      <c r="E5119" s="91" t="s">
        <v>4905</v>
      </c>
      <c r="F5119" s="91" t="s">
        <v>329</v>
      </c>
      <c r="G5119" s="300" t="s">
        <v>511</v>
      </c>
    </row>
    <row r="5120" spans="5:7">
      <c r="E5120" s="91" t="s">
        <v>4906</v>
      </c>
      <c r="F5120" s="91" t="s">
        <v>347</v>
      </c>
      <c r="G5120" s="300" t="s">
        <v>511</v>
      </c>
    </row>
    <row r="5121" spans="5:7">
      <c r="E5121" s="91" t="s">
        <v>4907</v>
      </c>
      <c r="F5121" s="91" t="s">
        <v>323</v>
      </c>
      <c r="G5121" s="300" t="s">
        <v>511</v>
      </c>
    </row>
    <row r="5122" spans="5:7">
      <c r="E5122" s="91" t="s">
        <v>4908</v>
      </c>
      <c r="F5122" s="91" t="s">
        <v>326</v>
      </c>
      <c r="G5122" s="300" t="s">
        <v>511</v>
      </c>
    </row>
    <row r="5123" spans="5:7">
      <c r="E5123" s="91" t="s">
        <v>4908</v>
      </c>
      <c r="F5123" s="91" t="s">
        <v>327</v>
      </c>
      <c r="G5123" s="300" t="s">
        <v>511</v>
      </c>
    </row>
    <row r="5124" spans="5:7">
      <c r="E5124" s="91" t="s">
        <v>4908</v>
      </c>
      <c r="F5124" s="91" t="s">
        <v>329</v>
      </c>
      <c r="G5124" s="300" t="s">
        <v>511</v>
      </c>
    </row>
    <row r="5125" spans="5:7">
      <c r="E5125" s="91" t="s">
        <v>4909</v>
      </c>
      <c r="F5125" s="91" t="s">
        <v>326</v>
      </c>
      <c r="G5125" s="300" t="s">
        <v>511</v>
      </c>
    </row>
    <row r="5126" spans="5:7">
      <c r="E5126" s="91" t="s">
        <v>4910</v>
      </c>
      <c r="F5126" s="91" t="s">
        <v>326</v>
      </c>
      <c r="G5126" s="300" t="s">
        <v>511</v>
      </c>
    </row>
    <row r="5127" spans="5:7">
      <c r="E5127" s="91" t="s">
        <v>4910</v>
      </c>
      <c r="F5127" s="91" t="s">
        <v>329</v>
      </c>
      <c r="G5127" s="300" t="s">
        <v>511</v>
      </c>
    </row>
    <row r="5128" spans="5:7">
      <c r="E5128" s="91" t="s">
        <v>4911</v>
      </c>
      <c r="F5128" s="91" t="s">
        <v>314</v>
      </c>
      <c r="G5128" s="300" t="s">
        <v>511</v>
      </c>
    </row>
    <row r="5129" spans="5:7">
      <c r="E5129" s="91" t="s">
        <v>4912</v>
      </c>
      <c r="F5129" s="91" t="s">
        <v>323</v>
      </c>
      <c r="G5129" s="300" t="s">
        <v>511</v>
      </c>
    </row>
    <row r="5130" spans="5:7">
      <c r="E5130" s="91" t="s">
        <v>4913</v>
      </c>
      <c r="F5130" s="91" t="s">
        <v>321</v>
      </c>
      <c r="G5130" s="300" t="s">
        <v>511</v>
      </c>
    </row>
    <row r="5131" spans="5:7">
      <c r="E5131" s="91" t="s">
        <v>4914</v>
      </c>
      <c r="F5131" s="91" t="s">
        <v>414</v>
      </c>
      <c r="G5131" s="300" t="s">
        <v>511</v>
      </c>
    </row>
    <row r="5132" spans="5:7">
      <c r="E5132" s="91" t="s">
        <v>4915</v>
      </c>
      <c r="F5132" s="91" t="s">
        <v>329</v>
      </c>
      <c r="G5132" s="300" t="s">
        <v>511</v>
      </c>
    </row>
    <row r="5133" spans="5:7">
      <c r="E5133" s="91" t="s">
        <v>4916</v>
      </c>
      <c r="F5133" s="91" t="s">
        <v>329</v>
      </c>
      <c r="G5133" s="300" t="s">
        <v>511</v>
      </c>
    </row>
    <row r="5134" spans="5:7">
      <c r="E5134" s="91" t="s">
        <v>4917</v>
      </c>
      <c r="F5134" s="91" t="s">
        <v>321</v>
      </c>
      <c r="G5134" s="300" t="s">
        <v>511</v>
      </c>
    </row>
    <row r="5135" spans="5:7">
      <c r="E5135" s="91" t="s">
        <v>4918</v>
      </c>
      <c r="F5135" s="91" t="s">
        <v>329</v>
      </c>
      <c r="G5135" s="300" t="s">
        <v>511</v>
      </c>
    </row>
    <row r="5136" spans="5:7">
      <c r="E5136" s="91" t="s">
        <v>4919</v>
      </c>
      <c r="F5136" s="91" t="s">
        <v>323</v>
      </c>
      <c r="G5136" s="300" t="s">
        <v>511</v>
      </c>
    </row>
    <row r="5137" spans="5:7">
      <c r="E5137" s="91" t="s">
        <v>4920</v>
      </c>
      <c r="F5137" s="91" t="s">
        <v>323</v>
      </c>
      <c r="G5137" s="300" t="s">
        <v>511</v>
      </c>
    </row>
    <row r="5138" spans="5:7">
      <c r="E5138" s="91" t="s">
        <v>4921</v>
      </c>
      <c r="F5138" s="91" t="s">
        <v>414</v>
      </c>
      <c r="G5138" s="300" t="s">
        <v>511</v>
      </c>
    </row>
    <row r="5139" spans="5:7">
      <c r="E5139" s="91" t="s">
        <v>4922</v>
      </c>
      <c r="F5139" s="91" t="s">
        <v>314</v>
      </c>
      <c r="G5139" s="300" t="s">
        <v>511</v>
      </c>
    </row>
    <row r="5140" spans="5:7">
      <c r="E5140" s="91" t="s">
        <v>4923</v>
      </c>
      <c r="F5140" s="91" t="s">
        <v>323</v>
      </c>
      <c r="G5140" s="300" t="s">
        <v>511</v>
      </c>
    </row>
    <row r="5141" spans="5:7">
      <c r="E5141" s="91" t="s">
        <v>4924</v>
      </c>
      <c r="F5141" s="91" t="s">
        <v>323</v>
      </c>
      <c r="G5141" s="300" t="s">
        <v>511</v>
      </c>
    </row>
    <row r="5142" spans="5:7">
      <c r="E5142" s="91" t="s">
        <v>4925</v>
      </c>
      <c r="F5142" s="91" t="s">
        <v>314</v>
      </c>
      <c r="G5142" s="300" t="s">
        <v>511</v>
      </c>
    </row>
    <row r="5143" spans="5:7">
      <c r="E5143" s="91" t="s">
        <v>4926</v>
      </c>
      <c r="F5143" s="91" t="s">
        <v>329</v>
      </c>
      <c r="G5143" s="300" t="s">
        <v>511</v>
      </c>
    </row>
    <row r="5144" spans="5:7">
      <c r="E5144" s="91" t="s">
        <v>4927</v>
      </c>
      <c r="F5144" s="91" t="s">
        <v>347</v>
      </c>
      <c r="G5144" s="300" t="s">
        <v>511</v>
      </c>
    </row>
    <row r="5145" spans="5:7">
      <c r="E5145" s="91" t="s">
        <v>4928</v>
      </c>
      <c r="F5145" s="91" t="s">
        <v>347</v>
      </c>
      <c r="G5145" s="300" t="s">
        <v>511</v>
      </c>
    </row>
    <row r="5146" spans="5:7">
      <c r="E5146" s="91" t="s">
        <v>4929</v>
      </c>
      <c r="F5146" s="91" t="s">
        <v>329</v>
      </c>
      <c r="G5146" s="300" t="s">
        <v>511</v>
      </c>
    </row>
    <row r="5147" spans="5:7">
      <c r="E5147" s="91" t="s">
        <v>4930</v>
      </c>
      <c r="F5147" s="91" t="s">
        <v>329</v>
      </c>
      <c r="G5147" s="300" t="s">
        <v>511</v>
      </c>
    </row>
    <row r="5148" spans="5:7">
      <c r="E5148" s="91" t="s">
        <v>4931</v>
      </c>
      <c r="F5148" s="91" t="s">
        <v>323</v>
      </c>
      <c r="G5148" s="300" t="s">
        <v>511</v>
      </c>
    </row>
    <row r="5149" spans="5:7">
      <c r="E5149" s="91" t="s">
        <v>4932</v>
      </c>
      <c r="F5149" s="91" t="s">
        <v>323</v>
      </c>
      <c r="G5149" s="300" t="s">
        <v>511</v>
      </c>
    </row>
    <row r="5150" spans="5:7">
      <c r="E5150" s="91" t="s">
        <v>4933</v>
      </c>
      <c r="F5150" s="91" t="s">
        <v>347</v>
      </c>
      <c r="G5150" s="300" t="s">
        <v>511</v>
      </c>
    </row>
    <row r="5151" spans="5:7">
      <c r="E5151" s="91" t="s">
        <v>4934</v>
      </c>
      <c r="F5151" s="91" t="s">
        <v>347</v>
      </c>
      <c r="G5151" s="300" t="s">
        <v>511</v>
      </c>
    </row>
    <row r="5152" spans="5:7">
      <c r="E5152" s="91" t="s">
        <v>4935</v>
      </c>
      <c r="F5152" s="91" t="s">
        <v>314</v>
      </c>
      <c r="G5152" s="300" t="s">
        <v>511</v>
      </c>
    </row>
    <row r="5153" spans="5:7">
      <c r="E5153" s="91" t="s">
        <v>4936</v>
      </c>
      <c r="F5153" s="91" t="s">
        <v>467</v>
      </c>
      <c r="G5153" s="300" t="s">
        <v>511</v>
      </c>
    </row>
    <row r="5154" spans="5:7">
      <c r="E5154" s="91" t="s">
        <v>4937</v>
      </c>
      <c r="F5154" s="91" t="s">
        <v>375</v>
      </c>
      <c r="G5154" s="300" t="s">
        <v>511</v>
      </c>
    </row>
    <row r="5155" spans="5:7">
      <c r="E5155" s="91" t="s">
        <v>4938</v>
      </c>
      <c r="F5155" s="91" t="s">
        <v>323</v>
      </c>
      <c r="G5155" s="300" t="s">
        <v>511</v>
      </c>
    </row>
    <row r="5156" spans="5:7">
      <c r="E5156" s="91" t="s">
        <v>4939</v>
      </c>
      <c r="F5156" s="91" t="s">
        <v>323</v>
      </c>
      <c r="G5156" s="300" t="s">
        <v>511</v>
      </c>
    </row>
    <row r="5157" spans="5:7">
      <c r="E5157" s="91" t="s">
        <v>4940</v>
      </c>
      <c r="F5157" s="91" t="s">
        <v>347</v>
      </c>
      <c r="G5157" s="300" t="s">
        <v>511</v>
      </c>
    </row>
    <row r="5158" spans="5:7">
      <c r="E5158" s="91" t="s">
        <v>4940</v>
      </c>
      <c r="F5158" s="91" t="s">
        <v>458</v>
      </c>
      <c r="G5158" s="300" t="s">
        <v>511</v>
      </c>
    </row>
    <row r="5159" spans="5:7">
      <c r="E5159" s="91" t="s">
        <v>4940</v>
      </c>
      <c r="F5159" s="91" t="s">
        <v>488</v>
      </c>
      <c r="G5159" s="300" t="s">
        <v>511</v>
      </c>
    </row>
    <row r="5160" spans="5:7">
      <c r="E5160" s="91" t="s">
        <v>4941</v>
      </c>
      <c r="F5160" s="91" t="s">
        <v>414</v>
      </c>
      <c r="G5160" s="300" t="s">
        <v>511</v>
      </c>
    </row>
    <row r="5161" spans="5:7">
      <c r="E5161" s="91" t="s">
        <v>4942</v>
      </c>
      <c r="F5161" s="91" t="s">
        <v>323</v>
      </c>
      <c r="G5161" s="300" t="s">
        <v>511</v>
      </c>
    </row>
    <row r="5162" spans="5:7">
      <c r="E5162" s="91" t="s">
        <v>4943</v>
      </c>
      <c r="F5162" s="91" t="s">
        <v>321</v>
      </c>
      <c r="G5162" s="300" t="s">
        <v>511</v>
      </c>
    </row>
    <row r="5163" spans="5:7">
      <c r="E5163" s="91" t="s">
        <v>4944</v>
      </c>
      <c r="F5163" s="91" t="s">
        <v>323</v>
      </c>
      <c r="G5163" s="300" t="s">
        <v>511</v>
      </c>
    </row>
    <row r="5164" spans="5:7">
      <c r="E5164" s="91" t="s">
        <v>4945</v>
      </c>
      <c r="F5164" s="91" t="s">
        <v>326</v>
      </c>
      <c r="G5164" s="300" t="s">
        <v>511</v>
      </c>
    </row>
    <row r="5165" spans="5:7">
      <c r="E5165" s="91" t="s">
        <v>4945</v>
      </c>
      <c r="F5165" s="91" t="s">
        <v>329</v>
      </c>
      <c r="G5165" s="300" t="s">
        <v>511</v>
      </c>
    </row>
    <row r="5166" spans="5:7">
      <c r="E5166" s="91" t="s">
        <v>4946</v>
      </c>
      <c r="F5166" s="91" t="s">
        <v>323</v>
      </c>
      <c r="G5166" s="300" t="s">
        <v>511</v>
      </c>
    </row>
    <row r="5167" spans="5:7">
      <c r="E5167" s="91" t="s">
        <v>4947</v>
      </c>
      <c r="F5167" s="91" t="s">
        <v>323</v>
      </c>
      <c r="G5167" s="300" t="s">
        <v>511</v>
      </c>
    </row>
    <row r="5168" spans="5:7">
      <c r="E5168" s="91" t="s">
        <v>4948</v>
      </c>
      <c r="F5168" s="91" t="s">
        <v>323</v>
      </c>
      <c r="G5168" s="300" t="s">
        <v>511</v>
      </c>
    </row>
    <row r="5169" spans="5:7">
      <c r="E5169" s="91" t="s">
        <v>4949</v>
      </c>
      <c r="F5169" s="91" t="s">
        <v>329</v>
      </c>
      <c r="G5169" s="300" t="s">
        <v>511</v>
      </c>
    </row>
    <row r="5170" spans="5:7">
      <c r="E5170" s="91" t="s">
        <v>4949</v>
      </c>
      <c r="F5170" s="91" t="s">
        <v>326</v>
      </c>
      <c r="G5170" s="300" t="s">
        <v>511</v>
      </c>
    </row>
    <row r="5171" spans="5:7">
      <c r="E5171" s="91" t="s">
        <v>4950</v>
      </c>
      <c r="F5171" s="91" t="s">
        <v>321</v>
      </c>
      <c r="G5171" s="300" t="s">
        <v>511</v>
      </c>
    </row>
    <row r="5172" spans="5:7">
      <c r="E5172" s="91" t="s">
        <v>4951</v>
      </c>
      <c r="F5172" s="91" t="s">
        <v>323</v>
      </c>
      <c r="G5172" s="300" t="s">
        <v>511</v>
      </c>
    </row>
    <row r="5173" spans="5:7">
      <c r="E5173" s="91" t="s">
        <v>4952</v>
      </c>
      <c r="F5173" s="91" t="s">
        <v>329</v>
      </c>
      <c r="G5173" s="300" t="s">
        <v>511</v>
      </c>
    </row>
    <row r="5174" spans="5:7">
      <c r="E5174" s="91" t="s">
        <v>4953</v>
      </c>
      <c r="F5174" s="91" t="s">
        <v>329</v>
      </c>
      <c r="G5174" s="300" t="s">
        <v>511</v>
      </c>
    </row>
    <row r="5175" spans="5:7">
      <c r="E5175" s="91" t="s">
        <v>4953</v>
      </c>
      <c r="F5175" s="91" t="s">
        <v>326</v>
      </c>
      <c r="G5175" s="300" t="s">
        <v>511</v>
      </c>
    </row>
    <row r="5176" spans="5:7">
      <c r="E5176" s="91" t="s">
        <v>4954</v>
      </c>
      <c r="F5176" s="91" t="s">
        <v>314</v>
      </c>
      <c r="G5176" s="300" t="s">
        <v>511</v>
      </c>
    </row>
    <row r="5177" spans="5:7">
      <c r="E5177" s="91" t="s">
        <v>4955</v>
      </c>
      <c r="F5177" s="91" t="s">
        <v>329</v>
      </c>
      <c r="G5177" s="300" t="s">
        <v>511</v>
      </c>
    </row>
    <row r="5178" spans="5:7">
      <c r="E5178" s="91" t="s">
        <v>4955</v>
      </c>
      <c r="F5178" s="91" t="s">
        <v>326</v>
      </c>
      <c r="G5178" s="300" t="s">
        <v>511</v>
      </c>
    </row>
    <row r="5179" spans="5:7">
      <c r="E5179" s="91" t="s">
        <v>4956</v>
      </c>
      <c r="F5179" s="91" t="s">
        <v>323</v>
      </c>
      <c r="G5179" s="300" t="s">
        <v>511</v>
      </c>
    </row>
    <row r="5180" spans="5:7">
      <c r="E5180" s="91" t="s">
        <v>4957</v>
      </c>
      <c r="F5180" s="91" t="s">
        <v>314</v>
      </c>
      <c r="G5180" s="300" t="s">
        <v>511</v>
      </c>
    </row>
    <row r="5181" spans="5:7">
      <c r="E5181" s="91" t="s">
        <v>4958</v>
      </c>
      <c r="F5181" s="91" t="s">
        <v>347</v>
      </c>
      <c r="G5181" s="300" t="s">
        <v>511</v>
      </c>
    </row>
    <row r="5182" spans="5:7">
      <c r="E5182" s="91" t="s">
        <v>4959</v>
      </c>
      <c r="F5182" s="91" t="s">
        <v>321</v>
      </c>
      <c r="G5182" s="300" t="s">
        <v>511</v>
      </c>
    </row>
    <row r="5183" spans="5:7">
      <c r="E5183" s="91" t="s">
        <v>4960</v>
      </c>
      <c r="F5183" s="91" t="s">
        <v>347</v>
      </c>
      <c r="G5183" s="300" t="s">
        <v>511</v>
      </c>
    </row>
    <row r="5184" spans="5:7">
      <c r="E5184" s="91" t="s">
        <v>4961</v>
      </c>
      <c r="F5184" s="91" t="s">
        <v>323</v>
      </c>
      <c r="G5184" s="300" t="s">
        <v>511</v>
      </c>
    </row>
    <row r="5185" spans="5:7">
      <c r="E5185" s="91" t="s">
        <v>4962</v>
      </c>
      <c r="F5185" s="91" t="s">
        <v>478</v>
      </c>
      <c r="G5185" s="300" t="s">
        <v>511</v>
      </c>
    </row>
    <row r="5186" spans="5:7">
      <c r="E5186" s="91" t="s">
        <v>4963</v>
      </c>
      <c r="F5186" s="91" t="s">
        <v>314</v>
      </c>
      <c r="G5186" s="300" t="s">
        <v>511</v>
      </c>
    </row>
    <row r="5187" spans="5:7">
      <c r="E5187" s="91" t="s">
        <v>4964</v>
      </c>
      <c r="F5187" s="91" t="s">
        <v>321</v>
      </c>
      <c r="G5187" s="300" t="s">
        <v>511</v>
      </c>
    </row>
    <row r="5188" spans="5:7">
      <c r="E5188" s="91" t="s">
        <v>4965</v>
      </c>
      <c r="F5188" s="91" t="s">
        <v>329</v>
      </c>
      <c r="G5188" s="300" t="s">
        <v>511</v>
      </c>
    </row>
    <row r="5189" spans="5:7">
      <c r="E5189" s="91" t="s">
        <v>4966</v>
      </c>
      <c r="F5189" s="91" t="s">
        <v>478</v>
      </c>
      <c r="G5189" s="300" t="s">
        <v>511</v>
      </c>
    </row>
    <row r="5190" spans="5:7">
      <c r="E5190" s="91" t="s">
        <v>4967</v>
      </c>
      <c r="F5190" s="91" t="s">
        <v>478</v>
      </c>
      <c r="G5190" s="300" t="s">
        <v>511</v>
      </c>
    </row>
    <row r="5191" spans="5:7">
      <c r="E5191" s="91" t="s">
        <v>4968</v>
      </c>
      <c r="F5191" s="91" t="s">
        <v>347</v>
      </c>
      <c r="G5191" s="300" t="s">
        <v>511</v>
      </c>
    </row>
    <row r="5192" spans="5:7">
      <c r="E5192" s="91" t="s">
        <v>4969</v>
      </c>
      <c r="F5192" s="91" t="s">
        <v>478</v>
      </c>
      <c r="G5192" s="300" t="s">
        <v>511</v>
      </c>
    </row>
    <row r="5193" spans="5:7">
      <c r="E5193" s="91" t="s">
        <v>4970</v>
      </c>
      <c r="F5193" s="91" t="s">
        <v>326</v>
      </c>
      <c r="G5193" s="300" t="s">
        <v>511</v>
      </c>
    </row>
    <row r="5194" spans="5:7">
      <c r="E5194" s="91" t="s">
        <v>4971</v>
      </c>
      <c r="F5194" s="91" t="s">
        <v>323</v>
      </c>
      <c r="G5194" s="300" t="s">
        <v>511</v>
      </c>
    </row>
    <row r="5195" spans="5:7">
      <c r="E5195" s="91" t="s">
        <v>4972</v>
      </c>
      <c r="F5195" s="91" t="s">
        <v>337</v>
      </c>
      <c r="G5195" s="300" t="s">
        <v>511</v>
      </c>
    </row>
    <row r="5196" spans="5:7">
      <c r="E5196" s="91" t="s">
        <v>4973</v>
      </c>
      <c r="F5196" s="91" t="s">
        <v>547</v>
      </c>
      <c r="G5196" s="300" t="s">
        <v>511</v>
      </c>
    </row>
    <row r="5197" spans="5:7">
      <c r="E5197" s="91" t="s">
        <v>4974</v>
      </c>
      <c r="F5197" s="91" t="s">
        <v>547</v>
      </c>
      <c r="G5197" s="300" t="s">
        <v>511</v>
      </c>
    </row>
    <row r="5198" spans="5:7">
      <c r="E5198" s="91" t="s">
        <v>4975</v>
      </c>
      <c r="F5198" s="91" t="s">
        <v>326</v>
      </c>
      <c r="G5198" s="300" t="s">
        <v>511</v>
      </c>
    </row>
    <row r="5199" spans="5:7">
      <c r="E5199" s="91" t="s">
        <v>4976</v>
      </c>
      <c r="F5199" s="91" t="s">
        <v>347</v>
      </c>
      <c r="G5199" s="300" t="s">
        <v>511</v>
      </c>
    </row>
    <row r="5200" spans="5:7">
      <c r="E5200" s="91" t="s">
        <v>4977</v>
      </c>
      <c r="F5200" s="91" t="s">
        <v>323</v>
      </c>
      <c r="G5200" s="300" t="s">
        <v>511</v>
      </c>
    </row>
    <row r="5201" spans="5:7">
      <c r="E5201" s="91" t="s">
        <v>4978</v>
      </c>
      <c r="F5201" s="91" t="s">
        <v>323</v>
      </c>
      <c r="G5201" s="300" t="s">
        <v>511</v>
      </c>
    </row>
    <row r="5202" spans="5:7">
      <c r="E5202" s="91" t="s">
        <v>4979</v>
      </c>
      <c r="F5202" s="91" t="s">
        <v>323</v>
      </c>
      <c r="G5202" s="300" t="s">
        <v>511</v>
      </c>
    </row>
    <row r="5203" spans="5:7">
      <c r="E5203" s="91" t="s">
        <v>4980</v>
      </c>
      <c r="F5203" s="91" t="s">
        <v>347</v>
      </c>
      <c r="G5203" s="300" t="s">
        <v>511</v>
      </c>
    </row>
    <row r="5204" spans="5:7">
      <c r="E5204" s="91" t="s">
        <v>4981</v>
      </c>
      <c r="F5204" s="91" t="s">
        <v>323</v>
      </c>
      <c r="G5204" s="300" t="s">
        <v>511</v>
      </c>
    </row>
    <row r="5205" spans="5:7">
      <c r="E5205" s="91" t="s">
        <v>4982</v>
      </c>
      <c r="F5205" s="91" t="s">
        <v>323</v>
      </c>
      <c r="G5205" s="300" t="s">
        <v>511</v>
      </c>
    </row>
    <row r="5206" spans="5:7">
      <c r="E5206" s="91" t="s">
        <v>4983</v>
      </c>
      <c r="F5206" s="91" t="s">
        <v>326</v>
      </c>
      <c r="G5206" s="300" t="s">
        <v>511</v>
      </c>
    </row>
    <row r="5207" spans="5:7">
      <c r="E5207" s="91" t="s">
        <v>4983</v>
      </c>
      <c r="F5207" s="91" t="s">
        <v>329</v>
      </c>
      <c r="G5207" s="300" t="s">
        <v>511</v>
      </c>
    </row>
    <row r="5208" spans="5:7">
      <c r="E5208" s="91" t="s">
        <v>4984</v>
      </c>
      <c r="F5208" s="91" t="s">
        <v>323</v>
      </c>
      <c r="G5208" s="300" t="s">
        <v>511</v>
      </c>
    </row>
    <row r="5209" spans="5:7">
      <c r="E5209" s="91" t="s">
        <v>4985</v>
      </c>
      <c r="F5209" s="91" t="s">
        <v>323</v>
      </c>
      <c r="G5209" s="300" t="s">
        <v>511</v>
      </c>
    </row>
    <row r="5210" spans="5:7">
      <c r="E5210" s="91" t="s">
        <v>4986</v>
      </c>
      <c r="F5210" s="91" t="s">
        <v>478</v>
      </c>
      <c r="G5210" s="300" t="s">
        <v>511</v>
      </c>
    </row>
    <row r="5211" spans="5:7">
      <c r="E5211" s="91" t="s">
        <v>4987</v>
      </c>
      <c r="F5211" s="91" t="s">
        <v>323</v>
      </c>
      <c r="G5211" s="300" t="s">
        <v>511</v>
      </c>
    </row>
    <row r="5212" spans="5:7">
      <c r="E5212" s="91" t="s">
        <v>4988</v>
      </c>
      <c r="F5212" s="91" t="s">
        <v>323</v>
      </c>
      <c r="G5212" s="300" t="s">
        <v>511</v>
      </c>
    </row>
    <row r="5213" spans="5:7">
      <c r="E5213" s="91" t="s">
        <v>4989</v>
      </c>
      <c r="F5213" s="91" t="s">
        <v>347</v>
      </c>
      <c r="G5213" s="300" t="s">
        <v>511</v>
      </c>
    </row>
    <row r="5214" spans="5:7">
      <c r="E5214" s="91" t="s">
        <v>4990</v>
      </c>
      <c r="F5214" s="91" t="s">
        <v>323</v>
      </c>
      <c r="G5214" s="300" t="s">
        <v>511</v>
      </c>
    </row>
    <row r="1048356" spans="39:39">
      <c r="AM1048356" s="91">
        <f ca="1">AM1048356</f>
        <v>0</v>
      </c>
    </row>
  </sheetData>
  <autoFilter ref="A9:AM9" xr:uid="{5BEEBA28-85E2-430E-91E3-6C99048D4FDF}"/>
  <mergeCells count="4">
    <mergeCell ref="A1:G4"/>
    <mergeCell ref="A8:C8"/>
    <mergeCell ref="E8:G8"/>
    <mergeCell ref="B5:F6"/>
  </mergeCells>
  <hyperlinks>
    <hyperlink ref="A5" location="MENU!A1" display="BACK TO MENU" xr:uid="{2306F235-E814-4DDF-A841-57726EEDB6E9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FE18-C391-4D9C-8E54-332005BA0F84}">
  <sheetPr>
    <tabColor rgb="FF0070C0"/>
  </sheetPr>
  <dimension ref="A1:G434"/>
  <sheetViews>
    <sheetView showGridLines="0" zoomScale="85" zoomScaleNormal="85" workbookViewId="0">
      <pane ySplit="9" topLeftCell="A24" activePane="bottomLeft" state="frozen"/>
      <selection pane="bottomLeft" activeCell="B5" sqref="B5:F6"/>
    </sheetView>
  </sheetViews>
  <sheetFormatPr defaultColWidth="8.875" defaultRowHeight="14.25"/>
  <cols>
    <col min="1" max="1" width="48.875" style="91" bestFit="1" customWidth="1"/>
    <col min="2" max="2" width="36.125" style="91" bestFit="1" customWidth="1"/>
    <col min="3" max="3" width="24.125" style="300" bestFit="1" customWidth="1"/>
    <col min="4" max="4" width="14" style="91" customWidth="1"/>
    <col min="5" max="5" width="38" style="91" bestFit="1" customWidth="1"/>
    <col min="6" max="6" width="25.625" style="91" bestFit="1" customWidth="1"/>
    <col min="7" max="7" width="22.125" style="300" bestFit="1" customWidth="1"/>
    <col min="8" max="16384" width="8.875" style="91"/>
  </cols>
  <sheetData>
    <row r="1" spans="1:7" ht="20.100000000000001" customHeight="1">
      <c r="A1" s="490" t="s">
        <v>177</v>
      </c>
      <c r="B1" s="490"/>
      <c r="C1" s="490"/>
      <c r="D1" s="490"/>
      <c r="E1" s="490"/>
      <c r="F1" s="490"/>
      <c r="G1" s="490"/>
    </row>
    <row r="2" spans="1:7" ht="20.100000000000001" customHeight="1">
      <c r="A2" s="490"/>
      <c r="B2" s="490"/>
      <c r="C2" s="490"/>
      <c r="D2" s="490"/>
      <c r="E2" s="490"/>
      <c r="F2" s="490"/>
      <c r="G2" s="490"/>
    </row>
    <row r="3" spans="1:7" s="90" customFormat="1" ht="20.100000000000001" customHeight="1">
      <c r="A3" s="490"/>
      <c r="B3" s="490"/>
      <c r="C3" s="490"/>
      <c r="D3" s="490"/>
      <c r="E3" s="490"/>
      <c r="F3" s="490"/>
      <c r="G3" s="490"/>
    </row>
    <row r="4" spans="1:7" ht="20.100000000000001" customHeight="1">
      <c r="A4" s="490"/>
      <c r="B4" s="490"/>
      <c r="C4" s="490"/>
      <c r="D4" s="490"/>
      <c r="E4" s="490"/>
      <c r="F4" s="490"/>
      <c r="G4" s="490"/>
    </row>
    <row r="5" spans="1:7" s="90" customFormat="1" ht="20.100000000000001" customHeight="1">
      <c r="A5" s="3" t="s">
        <v>40</v>
      </c>
      <c r="B5" s="527" t="s">
        <v>5256</v>
      </c>
      <c r="C5" s="527"/>
      <c r="D5" s="527"/>
      <c r="E5" s="527"/>
      <c r="F5" s="527"/>
      <c r="G5" s="306"/>
    </row>
    <row r="6" spans="1:7" s="90" customFormat="1" ht="20.100000000000001" customHeight="1">
      <c r="A6" s="3"/>
      <c r="B6" s="527"/>
      <c r="C6" s="527"/>
      <c r="D6" s="527"/>
      <c r="E6" s="527"/>
      <c r="F6" s="527"/>
      <c r="G6" s="306"/>
    </row>
    <row r="7" spans="1:7" ht="15" customHeight="1"/>
    <row r="8" spans="1:7" ht="18">
      <c r="A8" s="526" t="s">
        <v>5253</v>
      </c>
      <c r="B8" s="526"/>
      <c r="C8" s="526"/>
      <c r="E8" s="526" t="s">
        <v>5386</v>
      </c>
      <c r="F8" s="526"/>
      <c r="G8" s="526"/>
    </row>
    <row r="9" spans="1:7" ht="17.25" customHeight="1">
      <c r="A9" s="297" t="s">
        <v>5254</v>
      </c>
      <c r="B9" s="297" t="s">
        <v>5257</v>
      </c>
      <c r="C9" s="301" t="s">
        <v>312</v>
      </c>
      <c r="E9" s="297" t="s">
        <v>5254</v>
      </c>
      <c r="F9" s="297" t="s">
        <v>5257</v>
      </c>
      <c r="G9" s="301" t="s">
        <v>312</v>
      </c>
    </row>
    <row r="10" spans="1:7" ht="14.25" customHeight="1">
      <c r="A10" s="296" t="s">
        <v>512</v>
      </c>
      <c r="B10" s="296" t="s">
        <v>513</v>
      </c>
      <c r="C10" s="302" t="s">
        <v>511</v>
      </c>
      <c r="E10" s="91" t="s">
        <v>4991</v>
      </c>
      <c r="F10" s="91" t="s">
        <v>513</v>
      </c>
      <c r="G10" s="300" t="s">
        <v>511</v>
      </c>
    </row>
    <row r="11" spans="1:7" ht="14.25" customHeight="1">
      <c r="A11" s="296" t="s">
        <v>514</v>
      </c>
      <c r="B11" s="296" t="s">
        <v>515</v>
      </c>
      <c r="C11" s="302" t="s">
        <v>328</v>
      </c>
      <c r="E11" s="91" t="s">
        <v>4992</v>
      </c>
      <c r="F11" s="91" t="s">
        <v>517</v>
      </c>
      <c r="G11" s="300" t="s">
        <v>511</v>
      </c>
    </row>
    <row r="12" spans="1:7">
      <c r="A12" s="296" t="s">
        <v>516</v>
      </c>
      <c r="B12" s="296" t="s">
        <v>517</v>
      </c>
      <c r="C12" s="302" t="s">
        <v>328</v>
      </c>
      <c r="E12" s="91" t="s">
        <v>4993</v>
      </c>
      <c r="F12" s="91" t="s">
        <v>515</v>
      </c>
      <c r="G12" s="300" t="s">
        <v>511</v>
      </c>
    </row>
    <row r="13" spans="1:7" ht="15">
      <c r="A13" s="295" t="s">
        <v>516</v>
      </c>
      <c r="B13" s="298" t="s">
        <v>518</v>
      </c>
      <c r="C13" s="302" t="s">
        <v>511</v>
      </c>
      <c r="E13" s="91" t="s">
        <v>4994</v>
      </c>
      <c r="F13" s="91" t="s">
        <v>513</v>
      </c>
      <c r="G13" s="300" t="s">
        <v>511</v>
      </c>
    </row>
    <row r="14" spans="1:7">
      <c r="A14" s="296" t="s">
        <v>516</v>
      </c>
      <c r="B14" s="296" t="s">
        <v>519</v>
      </c>
      <c r="C14" s="302" t="s">
        <v>328</v>
      </c>
      <c r="E14" s="91" t="s">
        <v>4995</v>
      </c>
      <c r="F14" s="91" t="s">
        <v>515</v>
      </c>
      <c r="G14" s="300" t="s">
        <v>511</v>
      </c>
    </row>
    <row r="15" spans="1:7">
      <c r="A15" s="296" t="s">
        <v>516</v>
      </c>
      <c r="B15" s="296" t="s">
        <v>515</v>
      </c>
      <c r="C15" s="302" t="s">
        <v>328</v>
      </c>
      <c r="E15" s="91" t="s">
        <v>4995</v>
      </c>
      <c r="F15" s="91" t="s">
        <v>513</v>
      </c>
      <c r="G15" s="300" t="s">
        <v>511</v>
      </c>
    </row>
    <row r="16" spans="1:7">
      <c r="A16" s="296" t="s">
        <v>520</v>
      </c>
      <c r="B16" s="296" t="s">
        <v>519</v>
      </c>
      <c r="C16" s="302" t="s">
        <v>328</v>
      </c>
      <c r="E16" s="91" t="s">
        <v>4996</v>
      </c>
      <c r="F16" s="91" t="s">
        <v>517</v>
      </c>
      <c r="G16" s="300" t="s">
        <v>511</v>
      </c>
    </row>
    <row r="17" spans="1:7">
      <c r="A17" s="296" t="s">
        <v>521</v>
      </c>
      <c r="B17" s="296" t="s">
        <v>519</v>
      </c>
      <c r="C17" s="302" t="s">
        <v>328</v>
      </c>
      <c r="E17" s="91" t="s">
        <v>4997</v>
      </c>
      <c r="F17" s="91" t="s">
        <v>529</v>
      </c>
      <c r="G17" s="300" t="s">
        <v>511</v>
      </c>
    </row>
    <row r="18" spans="1:7">
      <c r="A18" s="296" t="s">
        <v>522</v>
      </c>
      <c r="B18" s="296" t="s">
        <v>519</v>
      </c>
      <c r="C18" s="302" t="s">
        <v>328</v>
      </c>
      <c r="E18" s="91" t="s">
        <v>4998</v>
      </c>
      <c r="F18" s="91" t="s">
        <v>515</v>
      </c>
      <c r="G18" s="300" t="s">
        <v>511</v>
      </c>
    </row>
    <row r="19" spans="1:7">
      <c r="A19" s="296" t="s">
        <v>523</v>
      </c>
      <c r="B19" s="296" t="s">
        <v>519</v>
      </c>
      <c r="C19" s="302" t="s">
        <v>511</v>
      </c>
      <c r="E19" s="91" t="s">
        <v>4998</v>
      </c>
      <c r="F19" s="91" t="s">
        <v>513</v>
      </c>
      <c r="G19" s="300" t="s">
        <v>511</v>
      </c>
    </row>
    <row r="20" spans="1:7" ht="15">
      <c r="A20" s="295" t="s">
        <v>524</v>
      </c>
      <c r="B20" s="296" t="s">
        <v>517</v>
      </c>
      <c r="C20" s="302" t="s">
        <v>328</v>
      </c>
      <c r="E20" s="91" t="s">
        <v>4999</v>
      </c>
      <c r="F20" s="91" t="s">
        <v>513</v>
      </c>
      <c r="G20" s="300" t="s">
        <v>511</v>
      </c>
    </row>
    <row r="21" spans="1:7">
      <c r="A21" s="296" t="s">
        <v>524</v>
      </c>
      <c r="B21" s="296" t="s">
        <v>519</v>
      </c>
      <c r="C21" s="302" t="s">
        <v>328</v>
      </c>
      <c r="E21" s="91" t="s">
        <v>5000</v>
      </c>
      <c r="F21" s="91" t="s">
        <v>515</v>
      </c>
      <c r="G21" s="300" t="s">
        <v>511</v>
      </c>
    </row>
    <row r="22" spans="1:7">
      <c r="A22" s="296" t="s">
        <v>525</v>
      </c>
      <c r="B22" s="296" t="s">
        <v>519</v>
      </c>
      <c r="C22" s="302" t="s">
        <v>511</v>
      </c>
      <c r="E22" s="91" t="s">
        <v>5000</v>
      </c>
      <c r="F22" s="91" t="s">
        <v>513</v>
      </c>
      <c r="G22" s="300" t="s">
        <v>511</v>
      </c>
    </row>
    <row r="23" spans="1:7">
      <c r="A23" s="296" t="s">
        <v>526</v>
      </c>
      <c r="B23" s="296" t="s">
        <v>513</v>
      </c>
      <c r="C23" s="302" t="s">
        <v>511</v>
      </c>
      <c r="E23" s="91" t="s">
        <v>5001</v>
      </c>
      <c r="F23" s="91" t="s">
        <v>515</v>
      </c>
      <c r="G23" s="300" t="s">
        <v>511</v>
      </c>
    </row>
    <row r="24" spans="1:7">
      <c r="A24" s="296" t="s">
        <v>527</v>
      </c>
      <c r="B24" s="296" t="s">
        <v>515</v>
      </c>
      <c r="C24" s="302" t="s">
        <v>328</v>
      </c>
      <c r="E24" s="91" t="s">
        <v>5002</v>
      </c>
      <c r="F24" s="91" t="s">
        <v>513</v>
      </c>
      <c r="G24" s="300" t="s">
        <v>511</v>
      </c>
    </row>
    <row r="25" spans="1:7">
      <c r="A25" s="296" t="s">
        <v>528</v>
      </c>
      <c r="B25" s="296" t="s">
        <v>529</v>
      </c>
      <c r="C25" s="302" t="s">
        <v>511</v>
      </c>
      <c r="E25" s="91" t="s">
        <v>5003</v>
      </c>
      <c r="F25" s="91" t="s">
        <v>519</v>
      </c>
      <c r="G25" s="300" t="s">
        <v>511</v>
      </c>
    </row>
    <row r="26" spans="1:7">
      <c r="A26" s="296" t="s">
        <v>528</v>
      </c>
      <c r="B26" s="296" t="s">
        <v>513</v>
      </c>
      <c r="C26" s="302" t="s">
        <v>511</v>
      </c>
      <c r="E26" s="91" t="s">
        <v>5003</v>
      </c>
      <c r="F26" s="91" t="s">
        <v>515</v>
      </c>
      <c r="G26" s="300" t="s">
        <v>511</v>
      </c>
    </row>
    <row r="27" spans="1:7" ht="15">
      <c r="A27" s="295" t="s">
        <v>528</v>
      </c>
      <c r="B27" s="296" t="s">
        <v>515</v>
      </c>
      <c r="C27" s="302" t="s">
        <v>511</v>
      </c>
      <c r="E27" s="91" t="s">
        <v>5003</v>
      </c>
      <c r="F27" s="91" t="s">
        <v>513</v>
      </c>
      <c r="G27" s="300" t="s">
        <v>511</v>
      </c>
    </row>
    <row r="28" spans="1:7">
      <c r="A28" s="296" t="s">
        <v>530</v>
      </c>
      <c r="B28" s="296" t="s">
        <v>513</v>
      </c>
      <c r="C28" s="302" t="s">
        <v>511</v>
      </c>
      <c r="E28" s="91" t="s">
        <v>5004</v>
      </c>
      <c r="F28" s="91" t="s">
        <v>513</v>
      </c>
      <c r="G28" s="300" t="s">
        <v>511</v>
      </c>
    </row>
    <row r="29" spans="1:7">
      <c r="A29" s="296" t="s">
        <v>531</v>
      </c>
      <c r="B29" s="296" t="s">
        <v>519</v>
      </c>
      <c r="C29" s="302" t="s">
        <v>328</v>
      </c>
      <c r="E29" s="91" t="s">
        <v>5005</v>
      </c>
      <c r="F29" s="91" t="s">
        <v>515</v>
      </c>
      <c r="G29" s="300" t="s">
        <v>511</v>
      </c>
    </row>
    <row r="30" spans="1:7" ht="15">
      <c r="A30" s="295" t="s">
        <v>531</v>
      </c>
      <c r="B30" s="296" t="s">
        <v>519</v>
      </c>
      <c r="C30" s="302" t="s">
        <v>511</v>
      </c>
      <c r="E30" s="91" t="s">
        <v>5006</v>
      </c>
      <c r="F30" s="91" t="s">
        <v>529</v>
      </c>
      <c r="G30" s="300" t="s">
        <v>511</v>
      </c>
    </row>
    <row r="31" spans="1:7">
      <c r="A31" s="296" t="s">
        <v>532</v>
      </c>
      <c r="B31" s="296" t="s">
        <v>519</v>
      </c>
      <c r="C31" s="302" t="s">
        <v>328</v>
      </c>
      <c r="E31" s="91" t="s">
        <v>5007</v>
      </c>
      <c r="F31" s="91" t="s">
        <v>515</v>
      </c>
      <c r="G31" s="300" t="s">
        <v>511</v>
      </c>
    </row>
    <row r="32" spans="1:7">
      <c r="A32" s="296" t="s">
        <v>533</v>
      </c>
      <c r="B32" s="296" t="s">
        <v>517</v>
      </c>
      <c r="C32" s="302" t="s">
        <v>328</v>
      </c>
      <c r="E32" s="91" t="s">
        <v>5007</v>
      </c>
      <c r="F32" s="91" t="s">
        <v>513</v>
      </c>
      <c r="G32" s="300" t="s">
        <v>511</v>
      </c>
    </row>
    <row r="33" spans="1:7">
      <c r="A33" s="296" t="s">
        <v>534</v>
      </c>
      <c r="B33" s="296" t="s">
        <v>515</v>
      </c>
      <c r="C33" s="302" t="s">
        <v>328</v>
      </c>
      <c r="E33" s="91" t="s">
        <v>5008</v>
      </c>
      <c r="F33" s="91" t="s">
        <v>515</v>
      </c>
      <c r="G33" s="300" t="s">
        <v>511</v>
      </c>
    </row>
    <row r="34" spans="1:7">
      <c r="A34" s="296" t="s">
        <v>535</v>
      </c>
      <c r="B34" s="296" t="s">
        <v>517</v>
      </c>
      <c r="C34" s="302" t="s">
        <v>511</v>
      </c>
      <c r="E34" s="91" t="s">
        <v>5009</v>
      </c>
      <c r="F34" s="91" t="s">
        <v>519</v>
      </c>
      <c r="G34" s="300" t="s">
        <v>511</v>
      </c>
    </row>
    <row r="35" spans="1:7" ht="15">
      <c r="A35" s="295" t="s">
        <v>535</v>
      </c>
      <c r="B35" s="296" t="s">
        <v>529</v>
      </c>
      <c r="C35" s="302" t="s">
        <v>511</v>
      </c>
      <c r="E35" s="91" t="s">
        <v>5010</v>
      </c>
      <c r="F35" s="91" t="s">
        <v>515</v>
      </c>
      <c r="G35" s="300" t="s">
        <v>511</v>
      </c>
    </row>
    <row r="36" spans="1:7">
      <c r="A36" s="296" t="s">
        <v>535</v>
      </c>
      <c r="B36" s="296" t="s">
        <v>519</v>
      </c>
      <c r="C36" s="302" t="s">
        <v>511</v>
      </c>
      <c r="E36" s="91" t="s">
        <v>5011</v>
      </c>
      <c r="F36" s="91" t="s">
        <v>517</v>
      </c>
      <c r="G36" s="300" t="s">
        <v>511</v>
      </c>
    </row>
    <row r="37" spans="1:7">
      <c r="A37" s="296" t="s">
        <v>535</v>
      </c>
      <c r="B37" s="296" t="s">
        <v>515</v>
      </c>
      <c r="C37" s="302" t="s">
        <v>511</v>
      </c>
      <c r="E37" s="91" t="s">
        <v>5011</v>
      </c>
      <c r="F37" s="91" t="s">
        <v>519</v>
      </c>
      <c r="G37" s="300" t="s">
        <v>511</v>
      </c>
    </row>
    <row r="38" spans="1:7">
      <c r="A38" s="296"/>
      <c r="B38" s="296"/>
      <c r="C38" s="302"/>
      <c r="E38" s="91" t="s">
        <v>5012</v>
      </c>
      <c r="F38" s="91" t="s">
        <v>517</v>
      </c>
      <c r="G38" s="300" t="s">
        <v>511</v>
      </c>
    </row>
    <row r="39" spans="1:7">
      <c r="A39" s="296"/>
      <c r="B39" s="296"/>
      <c r="C39" s="302"/>
      <c r="E39" s="91" t="s">
        <v>5013</v>
      </c>
      <c r="F39" s="91" t="s">
        <v>515</v>
      </c>
      <c r="G39" s="300" t="s">
        <v>511</v>
      </c>
    </row>
    <row r="40" spans="1:7">
      <c r="A40" s="296"/>
      <c r="B40" s="296"/>
      <c r="C40" s="302"/>
      <c r="E40" s="91" t="s">
        <v>5014</v>
      </c>
      <c r="F40" s="91" t="s">
        <v>529</v>
      </c>
      <c r="G40" s="300" t="s">
        <v>511</v>
      </c>
    </row>
    <row r="41" spans="1:7">
      <c r="A41" s="296"/>
      <c r="B41" s="296"/>
      <c r="C41" s="302"/>
      <c r="E41" s="91" t="s">
        <v>5015</v>
      </c>
      <c r="F41" s="91" t="s">
        <v>515</v>
      </c>
      <c r="G41" s="300" t="s">
        <v>511</v>
      </c>
    </row>
    <row r="42" spans="1:7">
      <c r="A42" s="296"/>
      <c r="B42" s="296"/>
      <c r="C42" s="302"/>
      <c r="E42" s="91" t="s">
        <v>5016</v>
      </c>
      <c r="F42" s="91" t="s">
        <v>513</v>
      </c>
      <c r="G42" s="300" t="s">
        <v>511</v>
      </c>
    </row>
    <row r="43" spans="1:7">
      <c r="A43" s="296"/>
      <c r="B43" s="296"/>
      <c r="C43" s="302"/>
      <c r="E43" s="91" t="s">
        <v>5017</v>
      </c>
      <c r="F43" s="91" t="s">
        <v>517</v>
      </c>
      <c r="G43" s="300" t="s">
        <v>511</v>
      </c>
    </row>
    <row r="44" spans="1:7">
      <c r="A44" s="296"/>
      <c r="B44" s="296"/>
      <c r="C44" s="302"/>
      <c r="E44" s="91" t="s">
        <v>5018</v>
      </c>
      <c r="F44" s="91" t="s">
        <v>517</v>
      </c>
      <c r="G44" s="300" t="s">
        <v>511</v>
      </c>
    </row>
    <row r="45" spans="1:7" ht="15">
      <c r="A45" s="294"/>
      <c r="B45" s="296"/>
      <c r="C45" s="302"/>
      <c r="E45" s="91" t="s">
        <v>5018</v>
      </c>
      <c r="F45" s="91" t="s">
        <v>529</v>
      </c>
      <c r="G45" s="300" t="s">
        <v>511</v>
      </c>
    </row>
    <row r="46" spans="1:7">
      <c r="A46" s="296"/>
      <c r="B46" s="296"/>
      <c r="C46" s="302"/>
      <c r="E46" s="91" t="s">
        <v>5018</v>
      </c>
      <c r="F46" s="91" t="s">
        <v>515</v>
      </c>
      <c r="G46" s="300" t="s">
        <v>511</v>
      </c>
    </row>
    <row r="47" spans="1:7">
      <c r="A47" s="296"/>
      <c r="B47" s="296"/>
      <c r="C47" s="302"/>
      <c r="E47" s="91" t="s">
        <v>5019</v>
      </c>
      <c r="F47" s="91" t="s">
        <v>516</v>
      </c>
      <c r="G47" s="300" t="s">
        <v>511</v>
      </c>
    </row>
    <row r="48" spans="1:7">
      <c r="A48" s="296"/>
      <c r="B48" s="296"/>
      <c r="C48" s="302"/>
      <c r="E48" s="91" t="s">
        <v>5019</v>
      </c>
      <c r="F48" s="91" t="s">
        <v>518</v>
      </c>
      <c r="G48" s="300" t="s">
        <v>511</v>
      </c>
    </row>
    <row r="49" spans="1:7">
      <c r="A49" s="296"/>
      <c r="B49" s="296"/>
      <c r="C49" s="302"/>
      <c r="E49" s="91" t="s">
        <v>5019</v>
      </c>
      <c r="F49" s="91" t="s">
        <v>517</v>
      </c>
      <c r="G49" s="300" t="s">
        <v>5020</v>
      </c>
    </row>
    <row r="50" spans="1:7">
      <c r="A50" s="296"/>
      <c r="B50" s="296"/>
      <c r="C50" s="302"/>
      <c r="E50" s="91" t="s">
        <v>5021</v>
      </c>
      <c r="F50" s="91" t="s">
        <v>515</v>
      </c>
      <c r="G50" s="300" t="s">
        <v>511</v>
      </c>
    </row>
    <row r="51" spans="1:7">
      <c r="A51" s="296"/>
      <c r="B51" s="296"/>
      <c r="C51" s="302"/>
      <c r="E51" s="91" t="s">
        <v>5021</v>
      </c>
      <c r="F51" s="91" t="s">
        <v>513</v>
      </c>
      <c r="G51" s="300" t="s">
        <v>511</v>
      </c>
    </row>
    <row r="52" spans="1:7">
      <c r="A52" s="296"/>
      <c r="B52" s="296"/>
      <c r="C52" s="302"/>
      <c r="E52" s="91" t="s">
        <v>5022</v>
      </c>
      <c r="F52" s="91" t="s">
        <v>518</v>
      </c>
      <c r="G52" s="300" t="s">
        <v>511</v>
      </c>
    </row>
    <row r="53" spans="1:7" ht="15">
      <c r="A53" s="294"/>
      <c r="B53" s="296"/>
      <c r="C53" s="302"/>
      <c r="E53" s="91" t="s">
        <v>5022</v>
      </c>
      <c r="F53" s="91" t="s">
        <v>517</v>
      </c>
      <c r="G53" s="300" t="s">
        <v>511</v>
      </c>
    </row>
    <row r="54" spans="1:7">
      <c r="A54" s="296"/>
      <c r="B54" s="296"/>
      <c r="C54" s="302"/>
      <c r="E54" s="91" t="s">
        <v>5023</v>
      </c>
      <c r="F54" s="91" t="s">
        <v>515</v>
      </c>
      <c r="G54" s="300" t="s">
        <v>511</v>
      </c>
    </row>
    <row r="55" spans="1:7">
      <c r="A55" s="296"/>
      <c r="B55" s="296"/>
      <c r="C55" s="302"/>
      <c r="E55" s="91" t="s">
        <v>5023</v>
      </c>
      <c r="F55" s="91" t="s">
        <v>513</v>
      </c>
      <c r="G55" s="300" t="s">
        <v>511</v>
      </c>
    </row>
    <row r="56" spans="1:7">
      <c r="A56" s="296"/>
      <c r="B56" s="296"/>
      <c r="C56" s="302"/>
      <c r="E56" s="91" t="s">
        <v>5024</v>
      </c>
      <c r="F56" s="91" t="s">
        <v>517</v>
      </c>
      <c r="G56" s="300" t="s">
        <v>511</v>
      </c>
    </row>
    <row r="57" spans="1:7">
      <c r="A57" s="296"/>
      <c r="B57" s="296"/>
      <c r="C57" s="302"/>
      <c r="E57" s="91" t="s">
        <v>5024</v>
      </c>
      <c r="F57" s="91" t="s">
        <v>515</v>
      </c>
      <c r="G57" s="300" t="s">
        <v>511</v>
      </c>
    </row>
    <row r="58" spans="1:7">
      <c r="A58" s="296"/>
      <c r="B58" s="296"/>
      <c r="C58" s="302"/>
      <c r="E58" s="91" t="s">
        <v>5025</v>
      </c>
      <c r="F58" s="91" t="s">
        <v>529</v>
      </c>
      <c r="G58" s="300" t="s">
        <v>511</v>
      </c>
    </row>
    <row r="59" spans="1:7">
      <c r="A59" s="296"/>
      <c r="B59" s="296"/>
      <c r="C59" s="302"/>
      <c r="E59" s="91" t="s">
        <v>5026</v>
      </c>
      <c r="F59" s="91" t="s">
        <v>519</v>
      </c>
      <c r="G59" s="300" t="s">
        <v>511</v>
      </c>
    </row>
    <row r="60" spans="1:7">
      <c r="A60" s="296"/>
      <c r="B60" s="296"/>
      <c r="C60" s="302"/>
      <c r="E60" s="91" t="s">
        <v>5026</v>
      </c>
      <c r="F60" s="91" t="s">
        <v>529</v>
      </c>
      <c r="G60" s="300" t="s">
        <v>511</v>
      </c>
    </row>
    <row r="61" spans="1:7" ht="15">
      <c r="A61" s="294"/>
      <c r="B61" s="296"/>
      <c r="C61" s="302"/>
      <c r="E61" s="91" t="s">
        <v>5027</v>
      </c>
      <c r="F61" s="91" t="s">
        <v>515</v>
      </c>
      <c r="G61" s="300" t="s">
        <v>511</v>
      </c>
    </row>
    <row r="62" spans="1:7">
      <c r="A62" s="296"/>
      <c r="B62" s="296"/>
      <c r="C62" s="302"/>
      <c r="E62" s="91" t="s">
        <v>5028</v>
      </c>
      <c r="F62" s="91" t="s">
        <v>518</v>
      </c>
      <c r="G62" s="300" t="s">
        <v>511</v>
      </c>
    </row>
    <row r="63" spans="1:7">
      <c r="A63" s="296"/>
      <c r="B63" s="296"/>
      <c r="C63" s="302"/>
      <c r="E63" s="91" t="s">
        <v>514</v>
      </c>
      <c r="F63" s="91" t="s">
        <v>515</v>
      </c>
      <c r="G63" s="300" t="s">
        <v>511</v>
      </c>
    </row>
    <row r="64" spans="1:7" ht="15">
      <c r="A64" s="294"/>
      <c r="B64" s="296"/>
      <c r="C64" s="302"/>
      <c r="E64" s="91" t="s">
        <v>514</v>
      </c>
      <c r="F64" s="91" t="s">
        <v>513</v>
      </c>
      <c r="G64" s="300" t="s">
        <v>511</v>
      </c>
    </row>
    <row r="65" spans="1:7" ht="15">
      <c r="A65" s="294"/>
      <c r="B65" s="296"/>
      <c r="C65" s="302"/>
      <c r="E65" s="91" t="s">
        <v>5029</v>
      </c>
      <c r="F65" s="91" t="s">
        <v>515</v>
      </c>
      <c r="G65" s="300" t="s">
        <v>511</v>
      </c>
    </row>
    <row r="66" spans="1:7">
      <c r="A66" s="296"/>
      <c r="B66" s="296"/>
      <c r="C66" s="302"/>
      <c r="E66" s="91" t="s">
        <v>5029</v>
      </c>
      <c r="F66" s="91" t="s">
        <v>513</v>
      </c>
      <c r="G66" s="300" t="s">
        <v>511</v>
      </c>
    </row>
    <row r="67" spans="1:7">
      <c r="A67" s="296"/>
      <c r="B67" s="296"/>
      <c r="C67" s="302"/>
      <c r="E67" s="91" t="s">
        <v>5030</v>
      </c>
      <c r="F67" s="91" t="s">
        <v>513</v>
      </c>
      <c r="G67" s="300" t="s">
        <v>511</v>
      </c>
    </row>
    <row r="68" spans="1:7" ht="15">
      <c r="A68" s="294"/>
      <c r="B68" s="296"/>
      <c r="C68" s="302"/>
      <c r="E68" s="91" t="s">
        <v>5031</v>
      </c>
      <c r="F68" s="91" t="s">
        <v>516</v>
      </c>
      <c r="G68" s="300" t="s">
        <v>511</v>
      </c>
    </row>
    <row r="69" spans="1:7">
      <c r="A69" s="296"/>
      <c r="B69" s="296"/>
      <c r="C69" s="302"/>
      <c r="E69" s="91" t="s">
        <v>5032</v>
      </c>
      <c r="F69" s="91" t="s">
        <v>515</v>
      </c>
      <c r="G69" s="300" t="s">
        <v>5020</v>
      </c>
    </row>
    <row r="70" spans="1:7">
      <c r="A70" s="296"/>
      <c r="B70" s="296"/>
      <c r="C70" s="302"/>
      <c r="E70" s="91" t="s">
        <v>5033</v>
      </c>
      <c r="F70" s="91" t="s">
        <v>529</v>
      </c>
      <c r="G70" s="300" t="s">
        <v>511</v>
      </c>
    </row>
    <row r="71" spans="1:7" ht="15">
      <c r="A71" s="294"/>
      <c r="B71" s="296"/>
      <c r="C71" s="302"/>
      <c r="E71" s="91" t="s">
        <v>5034</v>
      </c>
      <c r="F71" s="91" t="s">
        <v>529</v>
      </c>
      <c r="G71" s="300" t="s">
        <v>511</v>
      </c>
    </row>
    <row r="72" spans="1:7">
      <c r="A72" s="296"/>
      <c r="B72" s="296"/>
      <c r="C72" s="302"/>
      <c r="E72" s="91" t="s">
        <v>5034</v>
      </c>
      <c r="F72" s="91" t="s">
        <v>515</v>
      </c>
      <c r="G72" s="300" t="s">
        <v>511</v>
      </c>
    </row>
    <row r="73" spans="1:7">
      <c r="A73" s="296"/>
      <c r="B73" s="296"/>
      <c r="C73" s="302"/>
      <c r="E73" s="91" t="s">
        <v>5034</v>
      </c>
      <c r="F73" s="91" t="s">
        <v>513</v>
      </c>
      <c r="G73" s="300" t="s">
        <v>511</v>
      </c>
    </row>
    <row r="74" spans="1:7">
      <c r="A74" s="296"/>
      <c r="B74" s="296"/>
      <c r="C74" s="302"/>
      <c r="E74" s="91" t="s">
        <v>5035</v>
      </c>
      <c r="F74" s="91" t="s">
        <v>515</v>
      </c>
      <c r="G74" s="300" t="s">
        <v>511</v>
      </c>
    </row>
    <row r="75" spans="1:7">
      <c r="A75" s="296"/>
      <c r="B75" s="296"/>
      <c r="C75" s="302"/>
      <c r="E75" s="91" t="s">
        <v>5036</v>
      </c>
      <c r="F75" s="91" t="s">
        <v>529</v>
      </c>
      <c r="G75" s="300" t="s">
        <v>511</v>
      </c>
    </row>
    <row r="76" spans="1:7" ht="15">
      <c r="A76" s="294"/>
      <c r="B76" s="296"/>
      <c r="C76" s="302"/>
      <c r="E76" s="91" t="s">
        <v>5037</v>
      </c>
      <c r="F76" s="91" t="s">
        <v>513</v>
      </c>
      <c r="G76" s="300" t="s">
        <v>511</v>
      </c>
    </row>
    <row r="77" spans="1:7">
      <c r="A77" s="296"/>
      <c r="B77" s="296"/>
      <c r="C77" s="302"/>
      <c r="E77" s="91" t="s">
        <v>5038</v>
      </c>
      <c r="F77" s="91" t="s">
        <v>515</v>
      </c>
      <c r="G77" s="300" t="s">
        <v>511</v>
      </c>
    </row>
    <row r="78" spans="1:7">
      <c r="A78" s="296"/>
      <c r="B78" s="296"/>
      <c r="C78" s="302"/>
      <c r="E78" s="91" t="s">
        <v>5038</v>
      </c>
      <c r="F78" s="91" t="s">
        <v>513</v>
      </c>
      <c r="G78" s="300" t="s">
        <v>511</v>
      </c>
    </row>
    <row r="79" spans="1:7">
      <c r="A79" s="296"/>
      <c r="B79" s="296"/>
      <c r="C79" s="302"/>
      <c r="E79" s="91" t="s">
        <v>5039</v>
      </c>
      <c r="F79" s="91" t="s">
        <v>529</v>
      </c>
      <c r="G79" s="300" t="s">
        <v>511</v>
      </c>
    </row>
    <row r="80" spans="1:7">
      <c r="A80" s="296"/>
      <c r="B80" s="296"/>
      <c r="C80" s="302"/>
      <c r="E80" s="91" t="s">
        <v>5040</v>
      </c>
      <c r="F80" s="91" t="s">
        <v>519</v>
      </c>
      <c r="G80" s="300" t="s">
        <v>511</v>
      </c>
    </row>
    <row r="81" spans="1:7" ht="15">
      <c r="A81" s="294"/>
      <c r="B81" s="296"/>
      <c r="C81" s="302"/>
      <c r="E81" s="91" t="s">
        <v>5041</v>
      </c>
      <c r="F81" s="91" t="s">
        <v>515</v>
      </c>
      <c r="G81" s="300" t="s">
        <v>511</v>
      </c>
    </row>
    <row r="82" spans="1:7">
      <c r="A82" s="296"/>
      <c r="B82" s="296"/>
      <c r="C82" s="302"/>
      <c r="E82" s="91" t="s">
        <v>5042</v>
      </c>
      <c r="F82" s="91" t="s">
        <v>518</v>
      </c>
      <c r="G82" s="300" t="s">
        <v>511</v>
      </c>
    </row>
    <row r="83" spans="1:7">
      <c r="A83" s="296"/>
      <c r="B83" s="296"/>
      <c r="C83" s="302"/>
      <c r="E83" s="91" t="s">
        <v>5043</v>
      </c>
      <c r="F83" s="91" t="s">
        <v>513</v>
      </c>
      <c r="G83" s="300" t="s">
        <v>511</v>
      </c>
    </row>
    <row r="84" spans="1:7">
      <c r="A84" s="296"/>
      <c r="B84" s="296"/>
      <c r="C84" s="302"/>
      <c r="E84" s="91" t="s">
        <v>5044</v>
      </c>
      <c r="F84" s="91" t="s">
        <v>517</v>
      </c>
      <c r="G84" s="300" t="s">
        <v>511</v>
      </c>
    </row>
    <row r="85" spans="1:7">
      <c r="A85" s="296"/>
      <c r="B85" s="296"/>
      <c r="C85" s="302"/>
      <c r="E85" s="91" t="s">
        <v>5045</v>
      </c>
      <c r="F85" s="91" t="s">
        <v>515</v>
      </c>
      <c r="G85" s="300" t="s">
        <v>511</v>
      </c>
    </row>
    <row r="86" spans="1:7">
      <c r="A86" s="296"/>
      <c r="B86" s="296"/>
      <c r="C86" s="302"/>
      <c r="E86" s="91" t="s">
        <v>5046</v>
      </c>
      <c r="F86" s="91" t="s">
        <v>517</v>
      </c>
      <c r="G86" s="300" t="s">
        <v>511</v>
      </c>
    </row>
    <row r="87" spans="1:7" ht="15">
      <c r="A87" s="294"/>
      <c r="B87" s="296"/>
      <c r="C87" s="302"/>
      <c r="E87" s="91" t="s">
        <v>5046</v>
      </c>
      <c r="F87" s="91" t="s">
        <v>519</v>
      </c>
      <c r="G87" s="300" t="s">
        <v>511</v>
      </c>
    </row>
    <row r="88" spans="1:7" ht="15">
      <c r="A88" s="294"/>
      <c r="B88" s="296"/>
      <c r="C88" s="302"/>
      <c r="E88" s="91" t="s">
        <v>5047</v>
      </c>
      <c r="F88" s="91" t="s">
        <v>513</v>
      </c>
      <c r="G88" s="300" t="s">
        <v>511</v>
      </c>
    </row>
    <row r="89" spans="1:7">
      <c r="A89" s="296"/>
      <c r="B89" s="296"/>
      <c r="C89" s="302"/>
      <c r="E89" s="91" t="s">
        <v>5048</v>
      </c>
      <c r="F89" s="91" t="s">
        <v>517</v>
      </c>
      <c r="G89" s="300" t="s">
        <v>511</v>
      </c>
    </row>
    <row r="90" spans="1:7">
      <c r="A90" s="296"/>
      <c r="B90" s="296"/>
      <c r="C90" s="302"/>
      <c r="E90" s="91" t="s">
        <v>5049</v>
      </c>
      <c r="F90" s="91" t="s">
        <v>515</v>
      </c>
      <c r="G90" s="300" t="s">
        <v>511</v>
      </c>
    </row>
    <row r="91" spans="1:7">
      <c r="A91" s="296"/>
      <c r="B91" s="296"/>
      <c r="C91" s="302"/>
      <c r="E91" s="91" t="s">
        <v>5050</v>
      </c>
      <c r="F91" s="91" t="s">
        <v>518</v>
      </c>
      <c r="G91" s="300" t="s">
        <v>511</v>
      </c>
    </row>
    <row r="92" spans="1:7">
      <c r="A92" s="296"/>
      <c r="B92" s="296"/>
      <c r="C92" s="302"/>
      <c r="E92" s="91" t="s">
        <v>5050</v>
      </c>
      <c r="F92" s="91" t="s">
        <v>517</v>
      </c>
      <c r="G92" s="300" t="s">
        <v>511</v>
      </c>
    </row>
    <row r="93" spans="1:7">
      <c r="A93" s="296"/>
      <c r="B93" s="296"/>
      <c r="C93" s="302"/>
      <c r="E93" s="91" t="s">
        <v>5050</v>
      </c>
      <c r="F93" s="91" t="s">
        <v>519</v>
      </c>
      <c r="G93" s="300" t="s">
        <v>511</v>
      </c>
    </row>
    <row r="94" spans="1:7">
      <c r="A94" s="296"/>
      <c r="B94" s="296"/>
      <c r="C94" s="302"/>
      <c r="E94" s="91" t="s">
        <v>5051</v>
      </c>
      <c r="F94" s="91" t="s">
        <v>516</v>
      </c>
      <c r="G94" s="300" t="s">
        <v>511</v>
      </c>
    </row>
    <row r="95" spans="1:7" ht="15">
      <c r="A95" s="294"/>
      <c r="B95" s="296"/>
      <c r="C95" s="302"/>
      <c r="E95" s="91" t="s">
        <v>5052</v>
      </c>
      <c r="F95" s="91" t="s">
        <v>515</v>
      </c>
      <c r="G95" s="300" t="s">
        <v>511</v>
      </c>
    </row>
    <row r="96" spans="1:7">
      <c r="A96" s="296"/>
      <c r="B96" s="296"/>
      <c r="C96" s="302"/>
      <c r="E96" s="91" t="s">
        <v>5052</v>
      </c>
      <c r="F96" s="91" t="s">
        <v>513</v>
      </c>
      <c r="G96" s="300" t="s">
        <v>511</v>
      </c>
    </row>
    <row r="97" spans="1:7">
      <c r="A97" s="296"/>
      <c r="B97" s="296"/>
      <c r="C97" s="302"/>
      <c r="E97" s="91" t="s">
        <v>5053</v>
      </c>
      <c r="F97" s="91" t="s">
        <v>515</v>
      </c>
      <c r="G97" s="300" t="s">
        <v>511</v>
      </c>
    </row>
    <row r="98" spans="1:7">
      <c r="A98" s="296"/>
      <c r="B98" s="296"/>
      <c r="C98" s="302"/>
      <c r="E98" s="91" t="s">
        <v>5053</v>
      </c>
      <c r="F98" s="91" t="s">
        <v>513</v>
      </c>
      <c r="G98" s="300" t="s">
        <v>511</v>
      </c>
    </row>
    <row r="99" spans="1:7" ht="15">
      <c r="A99" s="294"/>
      <c r="B99" s="296"/>
      <c r="C99" s="302"/>
      <c r="E99" s="91" t="s">
        <v>5054</v>
      </c>
      <c r="F99" s="91" t="s">
        <v>518</v>
      </c>
      <c r="G99" s="300" t="s">
        <v>511</v>
      </c>
    </row>
    <row r="100" spans="1:7">
      <c r="A100" s="296"/>
      <c r="B100" s="296"/>
      <c r="C100" s="302"/>
      <c r="E100" s="91" t="s">
        <v>5055</v>
      </c>
      <c r="F100" s="91" t="s">
        <v>513</v>
      </c>
      <c r="G100" s="300" t="s">
        <v>511</v>
      </c>
    </row>
    <row r="101" spans="1:7">
      <c r="A101" s="296"/>
      <c r="B101" s="296"/>
      <c r="C101" s="302"/>
      <c r="E101" s="91" t="s">
        <v>5056</v>
      </c>
      <c r="F101" s="91" t="s">
        <v>515</v>
      </c>
      <c r="G101" s="300" t="s">
        <v>511</v>
      </c>
    </row>
    <row r="102" spans="1:7">
      <c r="A102" s="296"/>
      <c r="B102" s="296"/>
      <c r="C102" s="302"/>
      <c r="E102" s="91" t="s">
        <v>5056</v>
      </c>
      <c r="F102" s="91" t="s">
        <v>513</v>
      </c>
      <c r="G102" s="300" t="s">
        <v>511</v>
      </c>
    </row>
    <row r="103" spans="1:7">
      <c r="A103" s="296"/>
      <c r="B103" s="296"/>
      <c r="C103" s="302"/>
      <c r="E103" s="91" t="s">
        <v>5057</v>
      </c>
      <c r="F103" s="91" t="s">
        <v>518</v>
      </c>
      <c r="G103" s="300" t="s">
        <v>511</v>
      </c>
    </row>
    <row r="104" spans="1:7" ht="15">
      <c r="A104" s="294"/>
      <c r="B104" s="296"/>
      <c r="C104" s="302"/>
      <c r="E104" s="91" t="s">
        <v>5058</v>
      </c>
      <c r="F104" s="91" t="s">
        <v>518</v>
      </c>
      <c r="G104" s="300" t="s">
        <v>511</v>
      </c>
    </row>
    <row r="105" spans="1:7">
      <c r="A105" s="296"/>
      <c r="B105" s="296"/>
      <c r="C105" s="302"/>
      <c r="E105" s="91" t="s">
        <v>5058</v>
      </c>
      <c r="F105" s="91" t="s">
        <v>517</v>
      </c>
      <c r="G105" s="300" t="s">
        <v>5020</v>
      </c>
    </row>
    <row r="106" spans="1:7" ht="15">
      <c r="A106" s="294"/>
      <c r="B106" s="296"/>
      <c r="C106" s="302"/>
      <c r="E106" s="91" t="s">
        <v>5058</v>
      </c>
      <c r="F106" s="91" t="s">
        <v>517</v>
      </c>
      <c r="G106" s="300" t="s">
        <v>511</v>
      </c>
    </row>
    <row r="107" spans="1:7">
      <c r="A107" s="296"/>
      <c r="B107" s="296"/>
      <c r="C107" s="302"/>
      <c r="E107" s="91" t="s">
        <v>5059</v>
      </c>
      <c r="F107" s="91" t="s">
        <v>517</v>
      </c>
      <c r="G107" s="300" t="s">
        <v>511</v>
      </c>
    </row>
    <row r="108" spans="1:7">
      <c r="A108" s="296"/>
      <c r="B108" s="296"/>
      <c r="C108" s="302"/>
      <c r="E108" s="91" t="s">
        <v>5060</v>
      </c>
      <c r="F108" s="91" t="s">
        <v>515</v>
      </c>
      <c r="G108" s="300" t="s">
        <v>511</v>
      </c>
    </row>
    <row r="109" spans="1:7" ht="15">
      <c r="A109" s="294"/>
      <c r="B109" s="296"/>
      <c r="C109" s="302"/>
      <c r="E109" s="91" t="s">
        <v>5060</v>
      </c>
      <c r="F109" s="91" t="s">
        <v>513</v>
      </c>
      <c r="G109" s="300" t="s">
        <v>511</v>
      </c>
    </row>
    <row r="110" spans="1:7">
      <c r="A110" s="296"/>
      <c r="B110" s="296"/>
      <c r="C110" s="302"/>
      <c r="E110" s="91" t="s">
        <v>5061</v>
      </c>
      <c r="F110" s="91" t="s">
        <v>515</v>
      </c>
      <c r="G110" s="300" t="s">
        <v>511</v>
      </c>
    </row>
    <row r="111" spans="1:7">
      <c r="A111" s="296"/>
      <c r="B111" s="296"/>
      <c r="C111" s="302"/>
      <c r="E111" s="91" t="s">
        <v>5061</v>
      </c>
      <c r="F111" s="91" t="s">
        <v>513</v>
      </c>
      <c r="G111" s="300" t="s">
        <v>511</v>
      </c>
    </row>
    <row r="112" spans="1:7">
      <c r="A112" s="296"/>
      <c r="B112" s="296"/>
      <c r="C112" s="302"/>
      <c r="E112" s="91" t="s">
        <v>5062</v>
      </c>
      <c r="F112" s="91" t="s">
        <v>529</v>
      </c>
      <c r="G112" s="300" t="s">
        <v>511</v>
      </c>
    </row>
    <row r="113" spans="1:7" ht="15">
      <c r="A113" s="294"/>
      <c r="B113" s="296"/>
      <c r="C113" s="302"/>
      <c r="E113" s="91" t="s">
        <v>5063</v>
      </c>
      <c r="F113" s="91" t="s">
        <v>529</v>
      </c>
      <c r="G113" s="300" t="s">
        <v>511</v>
      </c>
    </row>
    <row r="114" spans="1:7">
      <c r="A114" s="296"/>
      <c r="B114" s="296"/>
      <c r="C114" s="302"/>
      <c r="E114" s="91" t="s">
        <v>5064</v>
      </c>
      <c r="F114" s="91" t="s">
        <v>518</v>
      </c>
      <c r="G114" s="300" t="s">
        <v>511</v>
      </c>
    </row>
    <row r="115" spans="1:7">
      <c r="A115" s="296"/>
      <c r="B115" s="296"/>
      <c r="C115" s="302"/>
      <c r="E115" s="91" t="s">
        <v>520</v>
      </c>
      <c r="F115" s="91" t="s">
        <v>517</v>
      </c>
      <c r="G115" s="300" t="s">
        <v>5020</v>
      </c>
    </row>
    <row r="116" spans="1:7">
      <c r="A116" s="296"/>
      <c r="B116" s="296"/>
      <c r="C116" s="302"/>
      <c r="E116" s="91" t="s">
        <v>520</v>
      </c>
      <c r="F116" s="91" t="s">
        <v>529</v>
      </c>
      <c r="G116" s="300" t="s">
        <v>511</v>
      </c>
    </row>
    <row r="117" spans="1:7">
      <c r="A117" s="296"/>
      <c r="B117" s="296"/>
      <c r="C117" s="302"/>
      <c r="E117" s="91" t="s">
        <v>5065</v>
      </c>
      <c r="F117" s="91" t="s">
        <v>518</v>
      </c>
      <c r="G117" s="300" t="s">
        <v>511</v>
      </c>
    </row>
    <row r="118" spans="1:7">
      <c r="A118" s="296"/>
      <c r="B118" s="296"/>
      <c r="C118" s="302"/>
      <c r="E118" s="91" t="s">
        <v>5065</v>
      </c>
      <c r="F118" s="91" t="s">
        <v>517</v>
      </c>
      <c r="G118" s="300" t="s">
        <v>5020</v>
      </c>
    </row>
    <row r="119" spans="1:7">
      <c r="A119" s="296"/>
      <c r="B119" s="296"/>
      <c r="C119" s="302"/>
      <c r="E119" s="91" t="s">
        <v>5066</v>
      </c>
      <c r="F119" s="91" t="s">
        <v>515</v>
      </c>
      <c r="G119" s="300" t="s">
        <v>511</v>
      </c>
    </row>
    <row r="120" spans="1:7">
      <c r="A120" s="296"/>
      <c r="B120" s="296"/>
      <c r="C120" s="302"/>
      <c r="E120" s="91" t="s">
        <v>5067</v>
      </c>
      <c r="F120" s="91" t="s">
        <v>515</v>
      </c>
      <c r="G120" s="300" t="s">
        <v>511</v>
      </c>
    </row>
    <row r="121" spans="1:7">
      <c r="A121" s="296"/>
      <c r="B121" s="296"/>
      <c r="C121" s="302"/>
      <c r="E121" s="91" t="s">
        <v>5068</v>
      </c>
      <c r="F121" s="91" t="s">
        <v>529</v>
      </c>
      <c r="G121" s="300" t="s">
        <v>511</v>
      </c>
    </row>
    <row r="122" spans="1:7" ht="15">
      <c r="A122" s="294"/>
      <c r="B122" s="296"/>
      <c r="C122" s="302"/>
      <c r="E122" s="91" t="s">
        <v>5069</v>
      </c>
      <c r="F122" s="91" t="s">
        <v>515</v>
      </c>
      <c r="G122" s="300" t="s">
        <v>5020</v>
      </c>
    </row>
    <row r="123" spans="1:7" ht="15">
      <c r="A123" s="295"/>
      <c r="B123" s="296"/>
      <c r="C123" s="302"/>
      <c r="E123" s="91" t="s">
        <v>5070</v>
      </c>
      <c r="F123" s="91" t="s">
        <v>515</v>
      </c>
      <c r="G123" s="300" t="s">
        <v>511</v>
      </c>
    </row>
    <row r="124" spans="1:7">
      <c r="A124" s="296"/>
      <c r="B124" s="296"/>
      <c r="C124" s="302"/>
      <c r="E124" s="91" t="s">
        <v>5070</v>
      </c>
      <c r="F124" s="91" t="s">
        <v>513</v>
      </c>
      <c r="G124" s="300" t="s">
        <v>511</v>
      </c>
    </row>
    <row r="125" spans="1:7">
      <c r="A125" s="296"/>
      <c r="B125" s="296"/>
      <c r="C125" s="302"/>
      <c r="E125" s="91" t="s">
        <v>5071</v>
      </c>
      <c r="F125" s="91" t="s">
        <v>513</v>
      </c>
      <c r="G125" s="300" t="s">
        <v>511</v>
      </c>
    </row>
    <row r="126" spans="1:7" ht="15">
      <c r="A126" s="294"/>
      <c r="B126" s="296"/>
      <c r="C126" s="302"/>
      <c r="E126" s="91" t="s">
        <v>5072</v>
      </c>
      <c r="F126" s="91" t="s">
        <v>518</v>
      </c>
      <c r="G126" s="300" t="s">
        <v>511</v>
      </c>
    </row>
    <row r="127" spans="1:7" ht="15">
      <c r="A127" s="295"/>
      <c r="B127" s="296"/>
      <c r="C127" s="302"/>
      <c r="E127" s="91" t="s">
        <v>5072</v>
      </c>
      <c r="F127" s="91" t="s">
        <v>517</v>
      </c>
      <c r="G127" s="300" t="s">
        <v>511</v>
      </c>
    </row>
    <row r="128" spans="1:7">
      <c r="A128" s="296"/>
      <c r="B128" s="296"/>
      <c r="C128" s="302"/>
      <c r="E128" s="91" t="s">
        <v>5073</v>
      </c>
      <c r="F128" s="91" t="s">
        <v>519</v>
      </c>
      <c r="G128" s="300" t="s">
        <v>511</v>
      </c>
    </row>
    <row r="129" spans="1:7">
      <c r="A129" s="296"/>
      <c r="B129" s="296"/>
      <c r="C129" s="302"/>
      <c r="E129" s="91" t="s">
        <v>5074</v>
      </c>
      <c r="F129" s="91" t="s">
        <v>519</v>
      </c>
      <c r="G129" s="300" t="s">
        <v>511</v>
      </c>
    </row>
    <row r="130" spans="1:7" ht="15">
      <c r="A130" s="294"/>
      <c r="B130" s="296"/>
      <c r="C130" s="302"/>
      <c r="E130" s="91" t="s">
        <v>5075</v>
      </c>
      <c r="F130" s="91" t="s">
        <v>518</v>
      </c>
      <c r="G130" s="300" t="s">
        <v>511</v>
      </c>
    </row>
    <row r="131" spans="1:7" ht="15">
      <c r="A131" s="295"/>
      <c r="B131" s="296"/>
      <c r="C131" s="302"/>
      <c r="E131" s="91" t="s">
        <v>5075</v>
      </c>
      <c r="F131" s="91" t="s">
        <v>516</v>
      </c>
      <c r="G131" s="300" t="s">
        <v>511</v>
      </c>
    </row>
    <row r="132" spans="1:7">
      <c r="A132" s="296"/>
      <c r="B132" s="296"/>
      <c r="C132" s="302"/>
      <c r="E132" s="91" t="s">
        <v>5075</v>
      </c>
      <c r="F132" s="91" t="s">
        <v>517</v>
      </c>
      <c r="G132" s="300" t="s">
        <v>5020</v>
      </c>
    </row>
    <row r="133" spans="1:7">
      <c r="A133" s="296"/>
      <c r="B133" s="296"/>
      <c r="C133" s="302"/>
      <c r="E133" s="91" t="s">
        <v>5075</v>
      </c>
      <c r="F133" s="91" t="s">
        <v>517</v>
      </c>
      <c r="G133" s="300" t="s">
        <v>511</v>
      </c>
    </row>
    <row r="134" spans="1:7" ht="15">
      <c r="A134" s="294"/>
      <c r="B134" s="296"/>
      <c r="C134" s="302"/>
      <c r="E134" s="91" t="s">
        <v>5076</v>
      </c>
      <c r="F134" s="91" t="s">
        <v>517</v>
      </c>
      <c r="G134" s="300" t="s">
        <v>511</v>
      </c>
    </row>
    <row r="135" spans="1:7" ht="15">
      <c r="A135" s="295"/>
      <c r="B135" s="296"/>
      <c r="C135" s="302"/>
      <c r="E135" s="91" t="s">
        <v>5077</v>
      </c>
      <c r="F135" s="91" t="s">
        <v>515</v>
      </c>
      <c r="G135" s="300" t="s">
        <v>511</v>
      </c>
    </row>
    <row r="136" spans="1:7">
      <c r="A136" s="296"/>
      <c r="B136" s="296"/>
      <c r="C136" s="302"/>
      <c r="E136" s="91" t="s">
        <v>5078</v>
      </c>
      <c r="F136" s="91" t="s">
        <v>529</v>
      </c>
      <c r="G136" s="300" t="s">
        <v>511</v>
      </c>
    </row>
    <row r="137" spans="1:7">
      <c r="A137" s="296"/>
      <c r="B137" s="296"/>
      <c r="C137" s="302"/>
      <c r="E137" s="91" t="s">
        <v>5078</v>
      </c>
      <c r="F137" s="91" t="s">
        <v>515</v>
      </c>
      <c r="G137" s="300" t="s">
        <v>511</v>
      </c>
    </row>
    <row r="138" spans="1:7" ht="15">
      <c r="A138" s="294"/>
      <c r="B138" s="296"/>
      <c r="C138" s="302"/>
      <c r="E138" s="91" t="s">
        <v>5078</v>
      </c>
      <c r="F138" s="91" t="s">
        <v>513</v>
      </c>
      <c r="G138" s="300" t="s">
        <v>511</v>
      </c>
    </row>
    <row r="139" spans="1:7" ht="15">
      <c r="A139" s="295"/>
      <c r="B139" s="296"/>
      <c r="C139" s="302"/>
      <c r="E139" s="91" t="s">
        <v>5079</v>
      </c>
      <c r="F139" s="91" t="s">
        <v>515</v>
      </c>
      <c r="G139" s="300" t="s">
        <v>511</v>
      </c>
    </row>
    <row r="140" spans="1:7">
      <c r="A140" s="296"/>
      <c r="B140" s="296"/>
      <c r="C140" s="302"/>
      <c r="E140" s="91" t="s">
        <v>5080</v>
      </c>
      <c r="F140" s="91" t="s">
        <v>518</v>
      </c>
      <c r="G140" s="300" t="s">
        <v>511</v>
      </c>
    </row>
    <row r="141" spans="1:7">
      <c r="A141" s="296"/>
      <c r="B141" s="296"/>
      <c r="C141" s="302"/>
      <c r="E141" s="91" t="s">
        <v>5081</v>
      </c>
      <c r="F141" s="91" t="s">
        <v>515</v>
      </c>
      <c r="G141" s="300" t="s">
        <v>511</v>
      </c>
    </row>
    <row r="142" spans="1:7" ht="15">
      <c r="A142" s="294"/>
      <c r="B142" s="296"/>
      <c r="C142" s="302"/>
      <c r="E142" s="91" t="s">
        <v>5082</v>
      </c>
      <c r="F142" s="91" t="s">
        <v>518</v>
      </c>
      <c r="G142" s="300" t="s">
        <v>511</v>
      </c>
    </row>
    <row r="143" spans="1:7" ht="15">
      <c r="A143" s="295"/>
      <c r="B143" s="296"/>
      <c r="C143" s="302"/>
      <c r="E143" s="91" t="s">
        <v>5083</v>
      </c>
      <c r="F143" s="91" t="s">
        <v>515</v>
      </c>
      <c r="G143" s="300" t="s">
        <v>511</v>
      </c>
    </row>
    <row r="144" spans="1:7">
      <c r="A144" s="296"/>
      <c r="B144" s="296"/>
      <c r="C144" s="302"/>
      <c r="E144" s="91" t="s">
        <v>5084</v>
      </c>
      <c r="F144" s="91" t="s">
        <v>518</v>
      </c>
      <c r="G144" s="300" t="s">
        <v>511</v>
      </c>
    </row>
    <row r="145" spans="1:7">
      <c r="A145" s="296"/>
      <c r="B145" s="296"/>
      <c r="C145" s="302"/>
      <c r="E145" s="91" t="s">
        <v>5085</v>
      </c>
      <c r="F145" s="91" t="s">
        <v>513</v>
      </c>
      <c r="G145" s="300" t="s">
        <v>511</v>
      </c>
    </row>
    <row r="146" spans="1:7" ht="15">
      <c r="A146" s="294"/>
      <c r="B146" s="296"/>
      <c r="C146" s="302"/>
      <c r="E146" s="91" t="s">
        <v>5086</v>
      </c>
      <c r="F146" s="91" t="s">
        <v>517</v>
      </c>
      <c r="G146" s="300" t="s">
        <v>511</v>
      </c>
    </row>
    <row r="147" spans="1:7" ht="15">
      <c r="A147" s="295"/>
      <c r="B147" s="296"/>
      <c r="C147" s="302"/>
      <c r="E147" s="91" t="s">
        <v>5087</v>
      </c>
      <c r="F147" s="91" t="s">
        <v>515</v>
      </c>
      <c r="G147" s="300" t="s">
        <v>511</v>
      </c>
    </row>
    <row r="148" spans="1:7">
      <c r="A148" s="296"/>
      <c r="B148" s="296"/>
      <c r="C148" s="302"/>
      <c r="E148" s="91" t="s">
        <v>5087</v>
      </c>
      <c r="F148" s="91" t="s">
        <v>513</v>
      </c>
      <c r="G148" s="300" t="s">
        <v>511</v>
      </c>
    </row>
    <row r="149" spans="1:7">
      <c r="A149" s="296"/>
      <c r="B149" s="296"/>
      <c r="C149" s="302"/>
      <c r="E149" s="91" t="s">
        <v>5088</v>
      </c>
      <c r="F149" s="91" t="s">
        <v>518</v>
      </c>
      <c r="G149" s="300" t="s">
        <v>511</v>
      </c>
    </row>
    <row r="150" spans="1:7" ht="15">
      <c r="A150" s="294"/>
      <c r="B150" s="296"/>
      <c r="C150" s="302"/>
      <c r="E150" s="91" t="s">
        <v>5088</v>
      </c>
      <c r="F150" s="91" t="s">
        <v>516</v>
      </c>
      <c r="G150" s="300" t="s">
        <v>511</v>
      </c>
    </row>
    <row r="151" spans="1:7" ht="15">
      <c r="A151" s="295"/>
      <c r="B151" s="296"/>
      <c r="C151" s="302"/>
      <c r="E151" s="91" t="s">
        <v>5089</v>
      </c>
      <c r="F151" s="91" t="s">
        <v>515</v>
      </c>
      <c r="G151" s="300" t="s">
        <v>511</v>
      </c>
    </row>
    <row r="152" spans="1:7">
      <c r="A152" s="296"/>
      <c r="B152" s="296"/>
      <c r="C152" s="302"/>
      <c r="E152" s="91" t="s">
        <v>5090</v>
      </c>
      <c r="F152" s="91" t="s">
        <v>517</v>
      </c>
      <c r="G152" s="300" t="s">
        <v>511</v>
      </c>
    </row>
    <row r="153" spans="1:7">
      <c r="A153" s="296"/>
      <c r="B153" s="296"/>
      <c r="C153" s="302"/>
      <c r="E153" s="91" t="s">
        <v>5091</v>
      </c>
      <c r="F153" s="91" t="s">
        <v>515</v>
      </c>
      <c r="G153" s="300" t="s">
        <v>511</v>
      </c>
    </row>
    <row r="154" spans="1:7" ht="15">
      <c r="A154" s="294"/>
      <c r="B154" s="296"/>
      <c r="C154" s="302"/>
      <c r="E154" s="91" t="s">
        <v>5091</v>
      </c>
      <c r="F154" s="91" t="s">
        <v>513</v>
      </c>
      <c r="G154" s="300" t="s">
        <v>511</v>
      </c>
    </row>
    <row r="155" spans="1:7" ht="15">
      <c r="A155" s="295"/>
      <c r="B155" s="296"/>
      <c r="C155" s="302"/>
      <c r="E155" s="91" t="s">
        <v>5092</v>
      </c>
      <c r="F155" s="91" t="s">
        <v>513</v>
      </c>
      <c r="G155" s="300" t="s">
        <v>511</v>
      </c>
    </row>
    <row r="156" spans="1:7">
      <c r="A156" s="296"/>
      <c r="B156" s="296"/>
      <c r="C156" s="302"/>
      <c r="E156" s="91" t="s">
        <v>5093</v>
      </c>
      <c r="F156" s="91" t="s">
        <v>515</v>
      </c>
      <c r="G156" s="300" t="s">
        <v>511</v>
      </c>
    </row>
    <row r="157" spans="1:7">
      <c r="A157" s="296"/>
      <c r="B157" s="296"/>
      <c r="C157" s="302"/>
      <c r="E157" s="91" t="s">
        <v>5093</v>
      </c>
      <c r="F157" s="91" t="s">
        <v>513</v>
      </c>
      <c r="G157" s="300" t="s">
        <v>511</v>
      </c>
    </row>
    <row r="158" spans="1:7">
      <c r="A158" s="296"/>
      <c r="B158" s="296"/>
      <c r="C158" s="302"/>
      <c r="E158" s="91" t="s">
        <v>5094</v>
      </c>
      <c r="F158" s="91" t="s">
        <v>513</v>
      </c>
      <c r="G158" s="300" t="s">
        <v>511</v>
      </c>
    </row>
    <row r="159" spans="1:7">
      <c r="A159" s="296"/>
      <c r="B159" s="296"/>
      <c r="C159" s="302"/>
      <c r="E159" s="91" t="s">
        <v>5095</v>
      </c>
      <c r="F159" s="91" t="s">
        <v>515</v>
      </c>
      <c r="G159" s="300" t="s">
        <v>511</v>
      </c>
    </row>
    <row r="160" spans="1:7" ht="15">
      <c r="A160" s="294"/>
      <c r="B160" s="296"/>
      <c r="C160" s="302"/>
      <c r="E160" s="91" t="s">
        <v>5095</v>
      </c>
      <c r="F160" s="91" t="s">
        <v>513</v>
      </c>
      <c r="G160" s="300" t="s">
        <v>511</v>
      </c>
    </row>
    <row r="161" spans="1:7">
      <c r="A161" s="296"/>
      <c r="B161" s="296"/>
      <c r="C161" s="302"/>
      <c r="E161" s="91" t="s">
        <v>5096</v>
      </c>
      <c r="F161" s="91" t="s">
        <v>529</v>
      </c>
      <c r="G161" s="300" t="s">
        <v>511</v>
      </c>
    </row>
    <row r="162" spans="1:7">
      <c r="A162" s="296"/>
      <c r="B162" s="296"/>
      <c r="C162" s="302"/>
      <c r="E162" s="91" t="s">
        <v>5097</v>
      </c>
      <c r="F162" s="91" t="s">
        <v>515</v>
      </c>
      <c r="G162" s="300" t="s">
        <v>511</v>
      </c>
    </row>
    <row r="163" spans="1:7">
      <c r="A163" s="296"/>
      <c r="B163" s="296"/>
      <c r="C163" s="302"/>
      <c r="E163" s="91" t="s">
        <v>5097</v>
      </c>
      <c r="F163" s="91" t="s">
        <v>513</v>
      </c>
      <c r="G163" s="300" t="s">
        <v>511</v>
      </c>
    </row>
    <row r="164" spans="1:7">
      <c r="A164" s="296"/>
      <c r="B164" s="296"/>
      <c r="C164" s="302"/>
      <c r="E164" s="91" t="s">
        <v>5098</v>
      </c>
      <c r="F164" s="91" t="s">
        <v>513</v>
      </c>
      <c r="G164" s="300" t="s">
        <v>511</v>
      </c>
    </row>
    <row r="165" spans="1:7">
      <c r="A165" s="296"/>
      <c r="B165" s="296"/>
      <c r="C165" s="302"/>
      <c r="E165" s="91" t="s">
        <v>517</v>
      </c>
      <c r="F165" s="91" t="s">
        <v>517</v>
      </c>
      <c r="G165" s="300" t="s">
        <v>511</v>
      </c>
    </row>
    <row r="166" spans="1:7" ht="15">
      <c r="A166" s="294"/>
      <c r="B166" s="296"/>
      <c r="C166" s="302"/>
      <c r="E166" s="91" t="s">
        <v>521</v>
      </c>
      <c r="F166" s="91" t="s">
        <v>517</v>
      </c>
      <c r="G166" s="300" t="s">
        <v>5020</v>
      </c>
    </row>
    <row r="167" spans="1:7">
      <c r="A167" s="296"/>
      <c r="B167" s="296"/>
      <c r="C167" s="302"/>
      <c r="E167" s="91" t="s">
        <v>521</v>
      </c>
      <c r="F167" s="91" t="s">
        <v>529</v>
      </c>
      <c r="G167" s="300" t="s">
        <v>511</v>
      </c>
    </row>
    <row r="168" spans="1:7">
      <c r="A168" s="296"/>
      <c r="B168" s="296"/>
      <c r="C168" s="302"/>
      <c r="E168" s="91" t="s">
        <v>5099</v>
      </c>
      <c r="F168" s="91" t="s">
        <v>515</v>
      </c>
      <c r="G168" s="300" t="s">
        <v>511</v>
      </c>
    </row>
    <row r="169" spans="1:7">
      <c r="A169" s="296"/>
      <c r="B169" s="296"/>
      <c r="C169" s="302"/>
      <c r="E169" s="91" t="s">
        <v>5099</v>
      </c>
      <c r="F169" s="91" t="s">
        <v>513</v>
      </c>
      <c r="G169" s="300" t="s">
        <v>511</v>
      </c>
    </row>
    <row r="170" spans="1:7" ht="15">
      <c r="A170" s="294"/>
      <c r="B170" s="296"/>
      <c r="C170" s="302"/>
      <c r="E170" s="91" t="s">
        <v>5100</v>
      </c>
      <c r="F170" s="91" t="s">
        <v>518</v>
      </c>
      <c r="G170" s="300" t="s">
        <v>511</v>
      </c>
    </row>
    <row r="171" spans="1:7">
      <c r="A171" s="296"/>
      <c r="B171" s="296"/>
      <c r="C171" s="302"/>
      <c r="E171" s="91" t="s">
        <v>5101</v>
      </c>
      <c r="F171" s="91" t="s">
        <v>529</v>
      </c>
      <c r="G171" s="300" t="s">
        <v>511</v>
      </c>
    </row>
    <row r="172" spans="1:7" ht="15">
      <c r="A172" s="294"/>
      <c r="B172" s="296"/>
      <c r="C172" s="302"/>
      <c r="E172" s="91" t="s">
        <v>5102</v>
      </c>
      <c r="F172" s="91" t="s">
        <v>529</v>
      </c>
      <c r="G172" s="300" t="s">
        <v>511</v>
      </c>
    </row>
    <row r="173" spans="1:7">
      <c r="A173" s="296"/>
      <c r="B173" s="296"/>
      <c r="C173" s="302"/>
      <c r="E173" s="91" t="s">
        <v>5103</v>
      </c>
      <c r="F173" s="91" t="s">
        <v>515</v>
      </c>
      <c r="G173" s="300" t="s">
        <v>511</v>
      </c>
    </row>
    <row r="174" spans="1:7">
      <c r="A174" s="296"/>
      <c r="B174" s="296"/>
      <c r="C174" s="302"/>
      <c r="E174" s="91" t="s">
        <v>5103</v>
      </c>
      <c r="F174" s="91" t="s">
        <v>513</v>
      </c>
      <c r="G174" s="300" t="s">
        <v>511</v>
      </c>
    </row>
    <row r="175" spans="1:7">
      <c r="A175" s="296"/>
      <c r="B175" s="296"/>
      <c r="C175" s="302"/>
      <c r="E175" s="91" t="s">
        <v>5104</v>
      </c>
      <c r="F175" s="91" t="s">
        <v>529</v>
      </c>
      <c r="G175" s="300" t="s">
        <v>511</v>
      </c>
    </row>
    <row r="176" spans="1:7">
      <c r="A176" s="296"/>
      <c r="B176" s="296"/>
      <c r="C176" s="302"/>
      <c r="E176" s="91" t="s">
        <v>5105</v>
      </c>
      <c r="F176" s="91" t="s">
        <v>515</v>
      </c>
      <c r="G176" s="300" t="s">
        <v>511</v>
      </c>
    </row>
    <row r="177" spans="1:7">
      <c r="A177" s="296"/>
      <c r="B177" s="296"/>
      <c r="C177" s="302"/>
      <c r="E177" s="91" t="s">
        <v>5106</v>
      </c>
      <c r="F177" s="91" t="s">
        <v>517</v>
      </c>
      <c r="G177" s="300" t="s">
        <v>5020</v>
      </c>
    </row>
    <row r="178" spans="1:7">
      <c r="A178" s="296"/>
      <c r="B178" s="296"/>
      <c r="C178" s="302"/>
      <c r="E178" s="91" t="s">
        <v>5106</v>
      </c>
      <c r="F178" s="91" t="s">
        <v>517</v>
      </c>
      <c r="G178" s="300" t="s">
        <v>511</v>
      </c>
    </row>
    <row r="179" spans="1:7">
      <c r="A179" s="296"/>
      <c r="B179" s="296"/>
      <c r="C179" s="302"/>
      <c r="E179" s="91" t="s">
        <v>5107</v>
      </c>
      <c r="F179" s="91" t="s">
        <v>517</v>
      </c>
      <c r="G179" s="300" t="s">
        <v>511</v>
      </c>
    </row>
    <row r="180" spans="1:7">
      <c r="A180" s="296"/>
      <c r="B180" s="296"/>
      <c r="C180" s="302"/>
      <c r="E180" s="91" t="s">
        <v>5108</v>
      </c>
      <c r="F180" s="91" t="s">
        <v>517</v>
      </c>
      <c r="G180" s="300" t="s">
        <v>511</v>
      </c>
    </row>
    <row r="181" spans="1:7">
      <c r="A181" s="296"/>
      <c r="B181" s="296"/>
      <c r="C181" s="302"/>
      <c r="E181" s="91" t="s">
        <v>5109</v>
      </c>
      <c r="F181" s="91" t="s">
        <v>517</v>
      </c>
      <c r="G181" s="300" t="s">
        <v>511</v>
      </c>
    </row>
    <row r="182" spans="1:7">
      <c r="A182" s="296"/>
      <c r="B182" s="296"/>
      <c r="C182" s="302"/>
      <c r="E182" s="91" t="s">
        <v>5109</v>
      </c>
      <c r="F182" s="91" t="s">
        <v>519</v>
      </c>
      <c r="G182" s="300" t="s">
        <v>511</v>
      </c>
    </row>
    <row r="183" spans="1:7">
      <c r="A183" s="296"/>
      <c r="B183" s="296"/>
      <c r="C183" s="302"/>
      <c r="E183" s="91" t="s">
        <v>5110</v>
      </c>
      <c r="F183" s="91" t="s">
        <v>515</v>
      </c>
      <c r="G183" s="300" t="s">
        <v>5020</v>
      </c>
    </row>
    <row r="184" spans="1:7">
      <c r="A184" s="296"/>
      <c r="B184" s="296"/>
      <c r="C184" s="302"/>
      <c r="E184" s="91" t="s">
        <v>5111</v>
      </c>
      <c r="F184" s="91" t="s">
        <v>517</v>
      </c>
      <c r="G184" s="300" t="s">
        <v>511</v>
      </c>
    </row>
    <row r="185" spans="1:7" ht="15">
      <c r="A185" s="294"/>
      <c r="B185" s="296"/>
      <c r="C185" s="302"/>
      <c r="E185" s="91" t="s">
        <v>5111</v>
      </c>
      <c r="F185" s="91" t="s">
        <v>519</v>
      </c>
      <c r="G185" s="300" t="s">
        <v>511</v>
      </c>
    </row>
    <row r="186" spans="1:7">
      <c r="A186" s="296"/>
      <c r="B186" s="296"/>
      <c r="C186" s="302"/>
      <c r="E186" s="91" t="s">
        <v>5112</v>
      </c>
      <c r="F186" s="91" t="s">
        <v>513</v>
      </c>
      <c r="G186" s="300" t="s">
        <v>511</v>
      </c>
    </row>
    <row r="187" spans="1:7">
      <c r="A187" s="296"/>
      <c r="B187" s="296"/>
      <c r="C187" s="302"/>
      <c r="E187" s="91" t="s">
        <v>5113</v>
      </c>
      <c r="F187" s="91" t="s">
        <v>515</v>
      </c>
      <c r="G187" s="300" t="s">
        <v>511</v>
      </c>
    </row>
    <row r="188" spans="1:7">
      <c r="A188" s="296"/>
      <c r="B188" s="296"/>
      <c r="C188" s="302"/>
      <c r="E188" s="91" t="s">
        <v>5113</v>
      </c>
      <c r="F188" s="91" t="s">
        <v>513</v>
      </c>
      <c r="G188" s="300" t="s">
        <v>511</v>
      </c>
    </row>
    <row r="189" spans="1:7">
      <c r="A189" s="296"/>
      <c r="B189" s="296"/>
      <c r="C189" s="302"/>
      <c r="E189" s="91" t="s">
        <v>5114</v>
      </c>
      <c r="F189" s="91" t="s">
        <v>519</v>
      </c>
      <c r="G189" s="300" t="s">
        <v>511</v>
      </c>
    </row>
    <row r="190" spans="1:7" ht="15">
      <c r="A190" s="294"/>
      <c r="B190" s="296"/>
      <c r="C190" s="302"/>
      <c r="E190" s="91" t="s">
        <v>5115</v>
      </c>
      <c r="F190" s="91" t="s">
        <v>517</v>
      </c>
      <c r="G190" s="300" t="s">
        <v>511</v>
      </c>
    </row>
    <row r="191" spans="1:7">
      <c r="A191" s="296"/>
      <c r="B191" s="296"/>
      <c r="C191" s="302"/>
      <c r="E191" s="91" t="s">
        <v>5115</v>
      </c>
      <c r="F191" s="91" t="s">
        <v>519</v>
      </c>
      <c r="G191" s="300" t="s">
        <v>511</v>
      </c>
    </row>
    <row r="192" spans="1:7">
      <c r="A192" s="296"/>
      <c r="B192" s="296"/>
      <c r="C192" s="302"/>
      <c r="E192" s="91" t="s">
        <v>5116</v>
      </c>
      <c r="F192" s="91" t="s">
        <v>513</v>
      </c>
      <c r="G192" s="300" t="s">
        <v>511</v>
      </c>
    </row>
    <row r="193" spans="1:7">
      <c r="A193" s="296"/>
      <c r="B193" s="296"/>
      <c r="C193" s="302"/>
      <c r="E193" s="91" t="s">
        <v>5117</v>
      </c>
      <c r="F193" s="91" t="s">
        <v>515</v>
      </c>
      <c r="G193" s="300" t="s">
        <v>511</v>
      </c>
    </row>
    <row r="194" spans="1:7">
      <c r="A194" s="296"/>
      <c r="B194" s="296"/>
      <c r="C194" s="302"/>
      <c r="E194" s="91" t="s">
        <v>5118</v>
      </c>
      <c r="F194" s="91" t="s">
        <v>529</v>
      </c>
      <c r="G194" s="300" t="s">
        <v>511</v>
      </c>
    </row>
    <row r="195" spans="1:7" ht="15">
      <c r="A195" s="294"/>
      <c r="B195" s="296"/>
      <c r="C195" s="302"/>
      <c r="E195" s="91" t="s">
        <v>5118</v>
      </c>
      <c r="F195" s="91" t="s">
        <v>515</v>
      </c>
      <c r="G195" s="300" t="s">
        <v>511</v>
      </c>
    </row>
    <row r="196" spans="1:7">
      <c r="A196" s="296"/>
      <c r="B196" s="296"/>
      <c r="C196" s="302"/>
      <c r="E196" s="91" t="s">
        <v>523</v>
      </c>
      <c r="F196" s="91" t="s">
        <v>517</v>
      </c>
      <c r="G196" s="300" t="s">
        <v>511</v>
      </c>
    </row>
    <row r="197" spans="1:7" ht="15">
      <c r="A197" s="294"/>
      <c r="B197" s="296"/>
      <c r="C197" s="302"/>
      <c r="E197" s="91" t="s">
        <v>523</v>
      </c>
      <c r="F197" s="91" t="s">
        <v>529</v>
      </c>
      <c r="G197" s="300" t="s">
        <v>511</v>
      </c>
    </row>
    <row r="198" spans="1:7">
      <c r="A198" s="296"/>
      <c r="B198" s="296"/>
      <c r="C198" s="302"/>
      <c r="E198" s="91" t="s">
        <v>5119</v>
      </c>
      <c r="F198" s="91" t="s">
        <v>517</v>
      </c>
      <c r="G198" s="300" t="s">
        <v>511</v>
      </c>
    </row>
    <row r="199" spans="1:7">
      <c r="A199" s="296"/>
      <c r="B199" s="296"/>
      <c r="C199" s="302"/>
      <c r="E199" s="91" t="s">
        <v>5120</v>
      </c>
      <c r="F199" s="91" t="s">
        <v>518</v>
      </c>
      <c r="G199" s="300" t="s">
        <v>511</v>
      </c>
    </row>
    <row r="200" spans="1:7">
      <c r="A200" s="296"/>
      <c r="B200" s="296"/>
      <c r="C200" s="302"/>
      <c r="E200" s="91" t="s">
        <v>5121</v>
      </c>
      <c r="F200" s="91" t="s">
        <v>515</v>
      </c>
      <c r="G200" s="300" t="s">
        <v>511</v>
      </c>
    </row>
    <row r="201" spans="1:7">
      <c r="A201" s="296"/>
      <c r="B201" s="296"/>
      <c r="C201" s="302"/>
      <c r="E201" s="91" t="s">
        <v>5122</v>
      </c>
      <c r="F201" s="91" t="s">
        <v>515</v>
      </c>
      <c r="G201" s="300" t="s">
        <v>511</v>
      </c>
    </row>
    <row r="202" spans="1:7">
      <c r="A202" s="296"/>
      <c r="B202" s="296"/>
      <c r="C202" s="302"/>
      <c r="E202" s="91" t="s">
        <v>5123</v>
      </c>
      <c r="F202" s="91" t="s">
        <v>515</v>
      </c>
      <c r="G202" s="300" t="s">
        <v>511</v>
      </c>
    </row>
    <row r="203" spans="1:7">
      <c r="A203" s="296"/>
      <c r="B203" s="296"/>
      <c r="C203" s="302"/>
      <c r="E203" s="91" t="s">
        <v>5124</v>
      </c>
      <c r="F203" s="91" t="s">
        <v>515</v>
      </c>
      <c r="G203" s="300" t="s">
        <v>511</v>
      </c>
    </row>
    <row r="204" spans="1:7">
      <c r="A204" s="296"/>
      <c r="B204" s="296"/>
      <c r="C204" s="302"/>
      <c r="E204" s="91" t="s">
        <v>5125</v>
      </c>
      <c r="F204" s="91" t="s">
        <v>515</v>
      </c>
      <c r="G204" s="300" t="s">
        <v>511</v>
      </c>
    </row>
    <row r="205" spans="1:7">
      <c r="A205" s="296"/>
      <c r="B205" s="296"/>
      <c r="C205" s="302"/>
      <c r="E205" s="91" t="s">
        <v>5126</v>
      </c>
      <c r="F205" s="91" t="s">
        <v>518</v>
      </c>
      <c r="G205" s="300" t="s">
        <v>511</v>
      </c>
    </row>
    <row r="206" spans="1:7">
      <c r="A206" s="296"/>
      <c r="B206" s="296"/>
      <c r="C206" s="302"/>
      <c r="E206" s="91" t="s">
        <v>5127</v>
      </c>
      <c r="F206" s="91" t="s">
        <v>518</v>
      </c>
      <c r="G206" s="300" t="s">
        <v>511</v>
      </c>
    </row>
    <row r="207" spans="1:7">
      <c r="A207" s="296"/>
      <c r="B207" s="296"/>
      <c r="C207" s="302"/>
      <c r="E207" s="91" t="s">
        <v>5128</v>
      </c>
      <c r="F207" s="91" t="s">
        <v>518</v>
      </c>
      <c r="G207" s="300" t="s">
        <v>511</v>
      </c>
    </row>
    <row r="208" spans="1:7" ht="15">
      <c r="A208" s="294"/>
      <c r="B208" s="296"/>
      <c r="C208" s="302"/>
      <c r="E208" s="91" t="s">
        <v>5129</v>
      </c>
      <c r="F208" s="91" t="s">
        <v>516</v>
      </c>
      <c r="G208" s="300" t="s">
        <v>511</v>
      </c>
    </row>
    <row r="209" spans="1:7" ht="15">
      <c r="A209" s="294"/>
      <c r="B209" s="296"/>
      <c r="C209" s="302"/>
      <c r="E209" s="91" t="s">
        <v>5129</v>
      </c>
      <c r="F209" s="91" t="s">
        <v>518</v>
      </c>
      <c r="G209" s="300" t="s">
        <v>511</v>
      </c>
    </row>
    <row r="210" spans="1:7">
      <c r="A210" s="296"/>
      <c r="B210" s="296"/>
      <c r="C210" s="302"/>
      <c r="E210" s="91" t="s">
        <v>5129</v>
      </c>
      <c r="F210" s="91" t="s">
        <v>517</v>
      </c>
      <c r="G210" s="300" t="s">
        <v>5020</v>
      </c>
    </row>
    <row r="211" spans="1:7">
      <c r="A211" s="296"/>
      <c r="B211" s="296"/>
      <c r="C211" s="302"/>
      <c r="E211" s="91" t="s">
        <v>5129</v>
      </c>
      <c r="F211" s="91" t="s">
        <v>517</v>
      </c>
      <c r="G211" s="300" t="s">
        <v>511</v>
      </c>
    </row>
    <row r="212" spans="1:7">
      <c r="A212" s="296"/>
      <c r="B212" s="296"/>
      <c r="C212" s="302"/>
      <c r="E212" s="91" t="s">
        <v>5130</v>
      </c>
      <c r="F212" s="91" t="s">
        <v>529</v>
      </c>
      <c r="G212" s="300" t="s">
        <v>511</v>
      </c>
    </row>
    <row r="213" spans="1:7">
      <c r="A213" s="296"/>
      <c r="B213" s="296"/>
      <c r="C213" s="302"/>
      <c r="E213" s="91" t="s">
        <v>5131</v>
      </c>
      <c r="F213" s="91" t="s">
        <v>517</v>
      </c>
      <c r="G213" s="300" t="s">
        <v>511</v>
      </c>
    </row>
    <row r="214" spans="1:7">
      <c r="A214" s="296"/>
      <c r="B214" s="296"/>
      <c r="C214" s="302"/>
      <c r="E214" s="91" t="s">
        <v>5131</v>
      </c>
      <c r="F214" s="91" t="s">
        <v>519</v>
      </c>
      <c r="G214" s="300" t="s">
        <v>511</v>
      </c>
    </row>
    <row r="215" spans="1:7">
      <c r="A215" s="296"/>
      <c r="B215" s="296"/>
      <c r="C215" s="302"/>
      <c r="E215" s="91" t="s">
        <v>5132</v>
      </c>
      <c r="F215" s="91" t="s">
        <v>515</v>
      </c>
      <c r="G215" s="300" t="s">
        <v>511</v>
      </c>
    </row>
    <row r="216" spans="1:7" ht="15">
      <c r="A216" s="294"/>
      <c r="B216" s="296"/>
      <c r="C216" s="302"/>
      <c r="E216" s="91" t="s">
        <v>5133</v>
      </c>
      <c r="F216" s="91" t="s">
        <v>515</v>
      </c>
      <c r="G216" s="300" t="s">
        <v>511</v>
      </c>
    </row>
    <row r="217" spans="1:7">
      <c r="A217" s="296"/>
      <c r="B217" s="296"/>
      <c r="C217" s="302"/>
      <c r="E217" s="91" t="s">
        <v>5133</v>
      </c>
      <c r="F217" s="91" t="s">
        <v>513</v>
      </c>
      <c r="G217" s="300" t="s">
        <v>511</v>
      </c>
    </row>
    <row r="218" spans="1:7">
      <c r="A218" s="296"/>
      <c r="B218" s="296"/>
      <c r="C218" s="302"/>
      <c r="E218" s="91" t="s">
        <v>5134</v>
      </c>
      <c r="F218" s="91" t="s">
        <v>515</v>
      </c>
      <c r="G218" s="300" t="s">
        <v>511</v>
      </c>
    </row>
    <row r="219" spans="1:7">
      <c r="A219" s="296"/>
      <c r="B219" s="296"/>
      <c r="C219" s="302"/>
      <c r="E219" s="91" t="s">
        <v>5135</v>
      </c>
      <c r="F219" s="91" t="s">
        <v>519</v>
      </c>
      <c r="G219" s="300" t="s">
        <v>511</v>
      </c>
    </row>
    <row r="220" spans="1:7" ht="15">
      <c r="A220" s="294"/>
      <c r="B220" s="296"/>
      <c r="C220" s="302"/>
      <c r="E220" s="91" t="s">
        <v>5136</v>
      </c>
      <c r="F220" s="91" t="s">
        <v>517</v>
      </c>
      <c r="G220" s="300" t="s">
        <v>511</v>
      </c>
    </row>
    <row r="221" spans="1:7">
      <c r="A221" s="296"/>
      <c r="B221" s="296"/>
      <c r="C221" s="302"/>
      <c r="E221" s="91" t="s">
        <v>5137</v>
      </c>
      <c r="F221" s="91" t="s">
        <v>529</v>
      </c>
      <c r="G221" s="300" t="s">
        <v>511</v>
      </c>
    </row>
    <row r="222" spans="1:7">
      <c r="A222" s="296"/>
      <c r="B222" s="296"/>
      <c r="C222" s="302"/>
      <c r="E222" s="91" t="s">
        <v>5138</v>
      </c>
      <c r="F222" s="91" t="s">
        <v>519</v>
      </c>
      <c r="G222" s="300" t="s">
        <v>511</v>
      </c>
    </row>
    <row r="223" spans="1:7">
      <c r="A223" s="296"/>
      <c r="B223" s="296"/>
      <c r="C223" s="302"/>
      <c r="E223" s="91" t="s">
        <v>5138</v>
      </c>
      <c r="F223" s="91" t="s">
        <v>515</v>
      </c>
      <c r="G223" s="300" t="s">
        <v>511</v>
      </c>
    </row>
    <row r="224" spans="1:7">
      <c r="A224" s="296"/>
      <c r="B224" s="296"/>
      <c r="C224" s="302"/>
      <c r="E224" s="91" t="s">
        <v>5138</v>
      </c>
      <c r="F224" s="91" t="s">
        <v>513</v>
      </c>
      <c r="G224" s="300" t="s">
        <v>511</v>
      </c>
    </row>
    <row r="225" spans="1:7">
      <c r="A225" s="296"/>
      <c r="B225" s="296"/>
      <c r="C225" s="302"/>
      <c r="E225" s="91" t="s">
        <v>5139</v>
      </c>
      <c r="F225" s="91" t="s">
        <v>515</v>
      </c>
      <c r="G225" s="300" t="s">
        <v>511</v>
      </c>
    </row>
    <row r="226" spans="1:7">
      <c r="A226" s="296"/>
      <c r="B226" s="296"/>
      <c r="C226" s="302"/>
      <c r="E226" s="91" t="s">
        <v>5140</v>
      </c>
      <c r="F226" s="91" t="s">
        <v>515</v>
      </c>
      <c r="G226" s="300" t="s">
        <v>511</v>
      </c>
    </row>
    <row r="227" spans="1:7">
      <c r="A227" s="296"/>
      <c r="B227" s="296"/>
      <c r="C227" s="302"/>
      <c r="E227" s="91" t="s">
        <v>5141</v>
      </c>
      <c r="F227" s="91" t="s">
        <v>518</v>
      </c>
      <c r="G227" s="300" t="s">
        <v>511</v>
      </c>
    </row>
    <row r="228" spans="1:7">
      <c r="A228" s="296"/>
      <c r="B228" s="296"/>
      <c r="C228" s="302"/>
      <c r="E228" s="91" t="s">
        <v>5141</v>
      </c>
      <c r="F228" s="91" t="s">
        <v>516</v>
      </c>
      <c r="G228" s="300" t="s">
        <v>511</v>
      </c>
    </row>
    <row r="229" spans="1:7" ht="15">
      <c r="A229" s="294"/>
      <c r="B229" s="296"/>
      <c r="C229" s="302"/>
      <c r="E229" s="91" t="s">
        <v>5141</v>
      </c>
      <c r="F229" s="91" t="s">
        <v>517</v>
      </c>
      <c r="G229" s="300" t="s">
        <v>5020</v>
      </c>
    </row>
    <row r="230" spans="1:7">
      <c r="A230" s="296"/>
      <c r="B230" s="296"/>
      <c r="C230" s="302"/>
      <c r="E230" s="91" t="s">
        <v>5141</v>
      </c>
      <c r="F230" s="91" t="s">
        <v>517</v>
      </c>
      <c r="G230" s="300" t="s">
        <v>511</v>
      </c>
    </row>
    <row r="231" spans="1:7" ht="15">
      <c r="A231" s="294"/>
      <c r="B231" s="296"/>
      <c r="C231" s="302"/>
      <c r="E231" s="91" t="s">
        <v>5142</v>
      </c>
      <c r="F231" s="91" t="s">
        <v>513</v>
      </c>
      <c r="G231" s="300" t="s">
        <v>511</v>
      </c>
    </row>
    <row r="232" spans="1:7">
      <c r="A232" s="296"/>
      <c r="B232" s="296"/>
      <c r="C232" s="302"/>
      <c r="E232" s="91" t="s">
        <v>5143</v>
      </c>
      <c r="F232" s="91" t="s">
        <v>518</v>
      </c>
      <c r="G232" s="300" t="s">
        <v>511</v>
      </c>
    </row>
    <row r="233" spans="1:7">
      <c r="A233" s="296"/>
      <c r="B233" s="296"/>
      <c r="C233" s="302"/>
      <c r="E233" s="91" t="s">
        <v>5144</v>
      </c>
      <c r="F233" s="91" t="s">
        <v>518</v>
      </c>
      <c r="G233" s="300" t="s">
        <v>511</v>
      </c>
    </row>
    <row r="234" spans="1:7" ht="15">
      <c r="A234" s="294"/>
      <c r="B234" s="296"/>
      <c r="C234" s="302"/>
      <c r="E234" s="91" t="s">
        <v>525</v>
      </c>
      <c r="F234" s="91" t="s">
        <v>517</v>
      </c>
      <c r="G234" s="300" t="s">
        <v>511</v>
      </c>
    </row>
    <row r="235" spans="1:7">
      <c r="A235" s="296"/>
      <c r="B235" s="296"/>
      <c r="C235" s="302"/>
      <c r="E235" s="91" t="s">
        <v>525</v>
      </c>
      <c r="F235" s="91" t="s">
        <v>519</v>
      </c>
      <c r="G235" s="300" t="s">
        <v>511</v>
      </c>
    </row>
    <row r="236" spans="1:7">
      <c r="A236" s="296"/>
      <c r="B236" s="296"/>
      <c r="C236" s="302"/>
      <c r="E236" s="91" t="s">
        <v>5145</v>
      </c>
      <c r="F236" s="91" t="s">
        <v>519</v>
      </c>
      <c r="G236" s="300" t="s">
        <v>511</v>
      </c>
    </row>
    <row r="237" spans="1:7" ht="15">
      <c r="A237" s="294"/>
      <c r="B237" s="296"/>
      <c r="C237" s="302"/>
      <c r="E237" s="91" t="s">
        <v>5146</v>
      </c>
      <c r="F237" s="91" t="s">
        <v>515</v>
      </c>
      <c r="G237" s="300" t="s">
        <v>511</v>
      </c>
    </row>
    <row r="238" spans="1:7">
      <c r="A238" s="296"/>
      <c r="B238" s="296"/>
      <c r="C238" s="302"/>
      <c r="E238" s="91" t="s">
        <v>5146</v>
      </c>
      <c r="F238" s="91" t="s">
        <v>513</v>
      </c>
      <c r="G238" s="300" t="s">
        <v>511</v>
      </c>
    </row>
    <row r="239" spans="1:7">
      <c r="A239" s="296"/>
      <c r="B239" s="296"/>
      <c r="C239" s="302"/>
      <c r="E239" s="91" t="s">
        <v>5147</v>
      </c>
      <c r="F239" s="91" t="s">
        <v>517</v>
      </c>
      <c r="G239" s="300" t="s">
        <v>511</v>
      </c>
    </row>
    <row r="240" spans="1:7" ht="15">
      <c r="A240" s="294"/>
      <c r="B240" s="296"/>
      <c r="C240" s="302"/>
      <c r="E240" s="91" t="s">
        <v>5148</v>
      </c>
      <c r="F240" s="91" t="s">
        <v>515</v>
      </c>
      <c r="G240" s="300" t="s">
        <v>511</v>
      </c>
    </row>
    <row r="241" spans="1:7">
      <c r="A241" s="296"/>
      <c r="B241" s="296"/>
      <c r="C241" s="302"/>
      <c r="E241" s="91" t="s">
        <v>5149</v>
      </c>
      <c r="F241" s="91" t="s">
        <v>515</v>
      </c>
      <c r="G241" s="300" t="s">
        <v>511</v>
      </c>
    </row>
    <row r="242" spans="1:7" ht="15">
      <c r="A242" s="294"/>
      <c r="B242" s="296"/>
      <c r="C242" s="302"/>
      <c r="E242" s="91" t="s">
        <v>5149</v>
      </c>
      <c r="F242" s="91" t="s">
        <v>513</v>
      </c>
      <c r="G242" s="300" t="s">
        <v>511</v>
      </c>
    </row>
    <row r="243" spans="1:7">
      <c r="A243" s="296"/>
      <c r="B243" s="296"/>
      <c r="C243" s="302"/>
      <c r="E243" s="91" t="s">
        <v>5150</v>
      </c>
      <c r="F243" s="91" t="s">
        <v>515</v>
      </c>
      <c r="G243" s="300" t="s">
        <v>511</v>
      </c>
    </row>
    <row r="244" spans="1:7">
      <c r="A244" s="296"/>
      <c r="B244" s="296"/>
      <c r="C244" s="302"/>
      <c r="E244" s="91" t="s">
        <v>5151</v>
      </c>
      <c r="F244" s="91" t="s">
        <v>519</v>
      </c>
      <c r="G244" s="300" t="s">
        <v>511</v>
      </c>
    </row>
    <row r="245" spans="1:7">
      <c r="A245" s="296"/>
      <c r="B245" s="296"/>
      <c r="C245" s="302"/>
      <c r="E245" s="91" t="s">
        <v>5152</v>
      </c>
      <c r="F245" s="91" t="s">
        <v>515</v>
      </c>
      <c r="G245" s="300" t="s">
        <v>511</v>
      </c>
    </row>
    <row r="246" spans="1:7">
      <c r="A246" s="296"/>
      <c r="B246" s="296"/>
      <c r="C246" s="302"/>
      <c r="E246" s="91" t="s">
        <v>5152</v>
      </c>
      <c r="F246" s="91" t="s">
        <v>513</v>
      </c>
      <c r="G246" s="300" t="s">
        <v>511</v>
      </c>
    </row>
    <row r="247" spans="1:7">
      <c r="A247" s="296"/>
      <c r="B247" s="296"/>
      <c r="C247" s="302"/>
      <c r="E247" s="91" t="s">
        <v>5153</v>
      </c>
      <c r="F247" s="91" t="s">
        <v>517</v>
      </c>
      <c r="G247" s="300" t="s">
        <v>5020</v>
      </c>
    </row>
    <row r="248" spans="1:7">
      <c r="A248" s="296"/>
      <c r="B248" s="296"/>
      <c r="C248" s="302"/>
      <c r="E248" s="91" t="s">
        <v>5154</v>
      </c>
      <c r="F248" s="91" t="s">
        <v>515</v>
      </c>
      <c r="G248" s="300" t="s">
        <v>511</v>
      </c>
    </row>
    <row r="249" spans="1:7" ht="15">
      <c r="A249" s="294"/>
      <c r="B249" s="296"/>
      <c r="C249" s="302"/>
      <c r="E249" s="91" t="s">
        <v>5154</v>
      </c>
      <c r="F249" s="91" t="s">
        <v>513</v>
      </c>
      <c r="G249" s="300" t="s">
        <v>511</v>
      </c>
    </row>
    <row r="250" spans="1:7">
      <c r="A250" s="296"/>
      <c r="B250" s="296"/>
      <c r="C250" s="302"/>
      <c r="E250" s="91" t="s">
        <v>5155</v>
      </c>
      <c r="F250" s="91" t="s">
        <v>529</v>
      </c>
      <c r="G250" s="300" t="s">
        <v>511</v>
      </c>
    </row>
    <row r="251" spans="1:7">
      <c r="A251" s="296"/>
      <c r="B251" s="296"/>
      <c r="C251" s="302"/>
      <c r="E251" s="91" t="s">
        <v>5156</v>
      </c>
      <c r="F251" s="91" t="s">
        <v>515</v>
      </c>
      <c r="G251" s="300" t="s">
        <v>511</v>
      </c>
    </row>
    <row r="252" spans="1:7">
      <c r="A252" s="296"/>
      <c r="B252" s="296"/>
      <c r="C252" s="302"/>
      <c r="E252" s="91" t="s">
        <v>5156</v>
      </c>
      <c r="F252" s="91" t="s">
        <v>513</v>
      </c>
      <c r="G252" s="300" t="s">
        <v>511</v>
      </c>
    </row>
    <row r="253" spans="1:7" ht="15">
      <c r="A253" s="294"/>
      <c r="B253" s="296"/>
      <c r="C253" s="302"/>
      <c r="E253" s="91" t="s">
        <v>5157</v>
      </c>
      <c r="F253" s="91" t="s">
        <v>515</v>
      </c>
      <c r="G253" s="300" t="s">
        <v>511</v>
      </c>
    </row>
    <row r="254" spans="1:7">
      <c r="A254" s="296"/>
      <c r="B254" s="296"/>
      <c r="C254" s="302"/>
      <c r="E254" s="91" t="s">
        <v>5158</v>
      </c>
      <c r="F254" s="91" t="s">
        <v>515</v>
      </c>
      <c r="G254" s="300" t="s">
        <v>511</v>
      </c>
    </row>
    <row r="255" spans="1:7" ht="15">
      <c r="A255" s="294"/>
      <c r="B255" s="296"/>
      <c r="C255" s="302"/>
      <c r="E255" s="91" t="s">
        <v>5159</v>
      </c>
      <c r="F255" s="91" t="s">
        <v>529</v>
      </c>
      <c r="G255" s="300" t="s">
        <v>511</v>
      </c>
    </row>
    <row r="256" spans="1:7">
      <c r="A256" s="296"/>
      <c r="B256" s="296"/>
      <c r="C256" s="302"/>
      <c r="E256" s="91" t="s">
        <v>5160</v>
      </c>
      <c r="F256" s="91" t="s">
        <v>515</v>
      </c>
      <c r="G256" s="300" t="s">
        <v>511</v>
      </c>
    </row>
    <row r="257" spans="1:7">
      <c r="A257" s="296"/>
      <c r="B257" s="296"/>
      <c r="C257" s="302"/>
      <c r="E257" s="91" t="s">
        <v>5160</v>
      </c>
      <c r="F257" s="91" t="s">
        <v>513</v>
      </c>
      <c r="G257" s="300" t="s">
        <v>511</v>
      </c>
    </row>
    <row r="258" spans="1:7">
      <c r="A258" s="296"/>
      <c r="B258" s="296"/>
      <c r="C258" s="302"/>
      <c r="E258" s="91" t="s">
        <v>5161</v>
      </c>
      <c r="F258" s="91" t="s">
        <v>515</v>
      </c>
      <c r="G258" s="300" t="s">
        <v>511</v>
      </c>
    </row>
    <row r="259" spans="1:7">
      <c r="A259" s="296"/>
      <c r="B259" s="296"/>
      <c r="C259" s="302"/>
      <c r="E259" s="91" t="s">
        <v>5162</v>
      </c>
      <c r="F259" s="91" t="s">
        <v>529</v>
      </c>
      <c r="G259" s="300" t="s">
        <v>511</v>
      </c>
    </row>
    <row r="260" spans="1:7">
      <c r="A260" s="296"/>
      <c r="B260" s="296"/>
      <c r="C260" s="302"/>
      <c r="E260" s="91" t="s">
        <v>526</v>
      </c>
      <c r="F260" s="91" t="s">
        <v>513</v>
      </c>
      <c r="G260" s="300" t="s">
        <v>511</v>
      </c>
    </row>
    <row r="261" spans="1:7" ht="15">
      <c r="A261" s="294"/>
      <c r="B261" s="296"/>
      <c r="C261" s="302"/>
      <c r="E261" s="91" t="s">
        <v>5163</v>
      </c>
      <c r="F261" s="91" t="s">
        <v>518</v>
      </c>
      <c r="G261" s="300" t="s">
        <v>511</v>
      </c>
    </row>
    <row r="262" spans="1:7">
      <c r="A262" s="296"/>
      <c r="B262" s="296"/>
      <c r="C262" s="302"/>
      <c r="E262" s="91" t="s">
        <v>5163</v>
      </c>
      <c r="F262" s="91" t="s">
        <v>517</v>
      </c>
      <c r="G262" s="300" t="s">
        <v>5020</v>
      </c>
    </row>
    <row r="263" spans="1:7">
      <c r="A263" s="296"/>
      <c r="B263" s="296"/>
      <c r="C263" s="302"/>
      <c r="E263" s="91" t="s">
        <v>5163</v>
      </c>
      <c r="F263" s="91" t="s">
        <v>517</v>
      </c>
      <c r="G263" s="300" t="s">
        <v>511</v>
      </c>
    </row>
    <row r="264" spans="1:7">
      <c r="A264" s="296"/>
      <c r="B264" s="296"/>
      <c r="C264" s="302"/>
      <c r="E264" s="91" t="s">
        <v>5164</v>
      </c>
      <c r="F264" s="91" t="s">
        <v>517</v>
      </c>
      <c r="G264" s="300" t="s">
        <v>511</v>
      </c>
    </row>
    <row r="265" spans="1:7" ht="15">
      <c r="A265" s="294"/>
      <c r="B265" s="296"/>
      <c r="C265" s="302"/>
      <c r="E265" s="91" t="s">
        <v>5164</v>
      </c>
      <c r="F265" s="91" t="s">
        <v>519</v>
      </c>
      <c r="G265" s="300" t="s">
        <v>511</v>
      </c>
    </row>
    <row r="266" spans="1:7">
      <c r="A266" s="296"/>
      <c r="B266" s="296"/>
      <c r="C266" s="302"/>
      <c r="E266" s="91" t="s">
        <v>5165</v>
      </c>
      <c r="F266" s="91" t="s">
        <v>529</v>
      </c>
      <c r="G266" s="300" t="s">
        <v>511</v>
      </c>
    </row>
    <row r="267" spans="1:7">
      <c r="A267" s="296"/>
      <c r="B267" s="296"/>
      <c r="C267" s="302"/>
      <c r="E267" s="91" t="s">
        <v>5166</v>
      </c>
      <c r="F267" s="91" t="s">
        <v>515</v>
      </c>
      <c r="G267" s="300" t="s">
        <v>511</v>
      </c>
    </row>
    <row r="268" spans="1:7">
      <c r="A268" s="296"/>
      <c r="B268" s="296"/>
      <c r="C268" s="302"/>
      <c r="E268" s="91" t="s">
        <v>5167</v>
      </c>
      <c r="F268" s="91" t="s">
        <v>515</v>
      </c>
      <c r="G268" s="300" t="s">
        <v>511</v>
      </c>
    </row>
    <row r="269" spans="1:7">
      <c r="A269" s="296"/>
      <c r="B269" s="296"/>
      <c r="C269" s="302"/>
      <c r="E269" s="91" t="s">
        <v>5167</v>
      </c>
      <c r="F269" s="91" t="s">
        <v>513</v>
      </c>
      <c r="G269" s="300" t="s">
        <v>511</v>
      </c>
    </row>
    <row r="270" spans="1:7">
      <c r="A270" s="296"/>
      <c r="B270" s="296"/>
      <c r="C270" s="302"/>
      <c r="E270" s="91" t="s">
        <v>5168</v>
      </c>
      <c r="F270" s="91" t="s">
        <v>513</v>
      </c>
      <c r="G270" s="300" t="s">
        <v>511</v>
      </c>
    </row>
    <row r="271" spans="1:7">
      <c r="A271" s="296"/>
      <c r="B271" s="296"/>
      <c r="C271" s="302"/>
      <c r="E271" s="91" t="s">
        <v>5169</v>
      </c>
      <c r="F271" s="91" t="s">
        <v>515</v>
      </c>
      <c r="G271" s="300" t="s">
        <v>511</v>
      </c>
    </row>
    <row r="272" spans="1:7">
      <c r="A272" s="296"/>
      <c r="B272" s="296"/>
      <c r="C272" s="302"/>
      <c r="E272" s="91" t="s">
        <v>5169</v>
      </c>
      <c r="F272" s="91" t="s">
        <v>513</v>
      </c>
      <c r="G272" s="300" t="s">
        <v>511</v>
      </c>
    </row>
    <row r="273" spans="1:7">
      <c r="A273" s="296"/>
      <c r="B273" s="296"/>
      <c r="C273" s="302"/>
      <c r="E273" s="91" t="s">
        <v>5170</v>
      </c>
      <c r="F273" s="91" t="s">
        <v>515</v>
      </c>
      <c r="G273" s="300" t="s">
        <v>5020</v>
      </c>
    </row>
    <row r="274" spans="1:7">
      <c r="A274" s="296"/>
      <c r="B274" s="296"/>
      <c r="C274" s="302"/>
      <c r="E274" s="91" t="s">
        <v>5171</v>
      </c>
      <c r="F274" s="91" t="s">
        <v>519</v>
      </c>
      <c r="G274" s="300" t="s">
        <v>511</v>
      </c>
    </row>
    <row r="275" spans="1:7" ht="15">
      <c r="A275" s="294"/>
      <c r="B275" s="296"/>
      <c r="C275" s="302"/>
      <c r="E275" s="91" t="s">
        <v>5172</v>
      </c>
      <c r="F275" s="91" t="s">
        <v>513</v>
      </c>
      <c r="G275" s="300" t="s">
        <v>511</v>
      </c>
    </row>
    <row r="276" spans="1:7">
      <c r="A276" s="296"/>
      <c r="B276" s="296"/>
      <c r="C276" s="302"/>
      <c r="E276" s="91" t="s">
        <v>5173</v>
      </c>
      <c r="F276" s="91" t="s">
        <v>517</v>
      </c>
      <c r="G276" s="300" t="s">
        <v>511</v>
      </c>
    </row>
    <row r="277" spans="1:7">
      <c r="A277" s="296"/>
      <c r="B277" s="296"/>
      <c r="C277" s="302"/>
      <c r="E277" s="91" t="s">
        <v>5173</v>
      </c>
      <c r="F277" s="91" t="s">
        <v>519</v>
      </c>
      <c r="G277" s="300" t="s">
        <v>511</v>
      </c>
    </row>
    <row r="278" spans="1:7" ht="15">
      <c r="A278" s="294"/>
      <c r="B278" s="296"/>
      <c r="C278" s="302"/>
      <c r="E278" s="91" t="s">
        <v>5174</v>
      </c>
      <c r="F278" s="91" t="s">
        <v>518</v>
      </c>
      <c r="G278" s="300" t="s">
        <v>511</v>
      </c>
    </row>
    <row r="279" spans="1:7">
      <c r="A279" s="296"/>
      <c r="B279" s="296"/>
      <c r="C279" s="302"/>
      <c r="E279" s="91" t="s">
        <v>5175</v>
      </c>
      <c r="F279" s="91" t="s">
        <v>515</v>
      </c>
      <c r="G279" s="300" t="s">
        <v>511</v>
      </c>
    </row>
    <row r="280" spans="1:7" ht="15">
      <c r="A280" s="294"/>
      <c r="B280" s="296"/>
      <c r="C280" s="302"/>
      <c r="E280" s="91" t="s">
        <v>5175</v>
      </c>
      <c r="F280" s="91" t="s">
        <v>513</v>
      </c>
      <c r="G280" s="300" t="s">
        <v>511</v>
      </c>
    </row>
    <row r="281" spans="1:7">
      <c r="A281" s="296"/>
      <c r="B281" s="296"/>
      <c r="C281" s="302"/>
      <c r="E281" s="91" t="s">
        <v>5176</v>
      </c>
      <c r="F281" s="91" t="s">
        <v>517</v>
      </c>
      <c r="G281" s="300" t="s">
        <v>5020</v>
      </c>
    </row>
    <row r="282" spans="1:7">
      <c r="A282" s="296"/>
      <c r="B282" s="296"/>
      <c r="C282" s="302"/>
      <c r="E282" s="91" t="s">
        <v>5177</v>
      </c>
      <c r="F282" s="91" t="s">
        <v>515</v>
      </c>
      <c r="G282" s="300" t="s">
        <v>511</v>
      </c>
    </row>
    <row r="283" spans="1:7">
      <c r="A283" s="296"/>
      <c r="B283" s="296"/>
      <c r="C283" s="302"/>
      <c r="E283" s="91" t="s">
        <v>5178</v>
      </c>
      <c r="F283" s="91" t="s">
        <v>513</v>
      </c>
      <c r="G283" s="300" t="s">
        <v>511</v>
      </c>
    </row>
    <row r="284" spans="1:7" ht="15">
      <c r="A284" s="294"/>
      <c r="B284" s="296"/>
      <c r="C284" s="302"/>
      <c r="E284" s="91" t="s">
        <v>5179</v>
      </c>
      <c r="F284" s="91" t="s">
        <v>517</v>
      </c>
      <c r="G284" s="300" t="s">
        <v>511</v>
      </c>
    </row>
    <row r="285" spans="1:7">
      <c r="A285" s="296"/>
      <c r="B285" s="296"/>
      <c r="C285" s="302"/>
      <c r="E285" s="91" t="s">
        <v>5179</v>
      </c>
      <c r="F285" s="91" t="s">
        <v>519</v>
      </c>
      <c r="G285" s="300" t="s">
        <v>511</v>
      </c>
    </row>
    <row r="286" spans="1:7">
      <c r="A286" s="296"/>
      <c r="B286" s="296"/>
      <c r="C286" s="302"/>
      <c r="E286" s="91" t="s">
        <v>5180</v>
      </c>
      <c r="F286" s="91" t="s">
        <v>517</v>
      </c>
      <c r="G286" s="300" t="s">
        <v>5020</v>
      </c>
    </row>
    <row r="287" spans="1:7">
      <c r="A287" s="296"/>
      <c r="B287" s="296"/>
      <c r="C287" s="302"/>
      <c r="E287" s="91" t="s">
        <v>5181</v>
      </c>
      <c r="F287" s="91" t="s">
        <v>518</v>
      </c>
      <c r="G287" s="300" t="s">
        <v>511</v>
      </c>
    </row>
    <row r="288" spans="1:7">
      <c r="A288" s="296"/>
      <c r="B288" s="296"/>
      <c r="C288" s="302"/>
      <c r="E288" s="91" t="s">
        <v>5181</v>
      </c>
      <c r="F288" s="91" t="s">
        <v>517</v>
      </c>
      <c r="G288" s="300" t="s">
        <v>511</v>
      </c>
    </row>
    <row r="289" spans="1:7" ht="15">
      <c r="A289" s="294"/>
      <c r="B289" s="296"/>
      <c r="C289" s="302"/>
      <c r="E289" s="91" t="s">
        <v>5181</v>
      </c>
      <c r="F289" s="91" t="s">
        <v>529</v>
      </c>
      <c r="G289" s="300" t="s">
        <v>511</v>
      </c>
    </row>
    <row r="290" spans="1:7">
      <c r="A290" s="296"/>
      <c r="B290" s="296"/>
      <c r="C290" s="302"/>
      <c r="E290" s="91" t="s">
        <v>5181</v>
      </c>
      <c r="F290" s="91" t="s">
        <v>515</v>
      </c>
      <c r="G290" s="300" t="s">
        <v>511</v>
      </c>
    </row>
    <row r="291" spans="1:7">
      <c r="A291" s="296"/>
      <c r="B291" s="296"/>
      <c r="C291" s="302"/>
      <c r="E291" s="91" t="s">
        <v>5182</v>
      </c>
      <c r="F291" s="91" t="s">
        <v>515</v>
      </c>
      <c r="G291" s="300" t="s">
        <v>511</v>
      </c>
    </row>
    <row r="292" spans="1:7">
      <c r="A292" s="296"/>
      <c r="B292" s="296"/>
      <c r="C292" s="302"/>
      <c r="E292" s="91" t="s">
        <v>5182</v>
      </c>
      <c r="F292" s="91" t="s">
        <v>513</v>
      </c>
      <c r="G292" s="300" t="s">
        <v>511</v>
      </c>
    </row>
    <row r="293" spans="1:7" ht="15">
      <c r="A293" s="294"/>
      <c r="B293" s="296"/>
      <c r="C293" s="302"/>
      <c r="E293" s="91" t="s">
        <v>5183</v>
      </c>
      <c r="F293" s="91" t="s">
        <v>515</v>
      </c>
      <c r="G293" s="300" t="s">
        <v>511</v>
      </c>
    </row>
    <row r="294" spans="1:7">
      <c r="A294" s="296"/>
      <c r="B294" s="296"/>
      <c r="C294" s="302"/>
      <c r="E294" s="91" t="s">
        <v>5183</v>
      </c>
      <c r="F294" s="91" t="s">
        <v>513</v>
      </c>
      <c r="G294" s="300" t="s">
        <v>511</v>
      </c>
    </row>
    <row r="295" spans="1:7">
      <c r="A295" s="296"/>
      <c r="B295" s="296"/>
      <c r="C295" s="302"/>
      <c r="E295" s="91" t="s">
        <v>5184</v>
      </c>
      <c r="F295" s="91" t="s">
        <v>517</v>
      </c>
      <c r="G295" s="300" t="s">
        <v>511</v>
      </c>
    </row>
    <row r="296" spans="1:7">
      <c r="A296" s="296"/>
      <c r="B296" s="296"/>
      <c r="C296" s="302"/>
      <c r="E296" s="91" t="s">
        <v>5185</v>
      </c>
      <c r="F296" s="91" t="s">
        <v>513</v>
      </c>
      <c r="G296" s="300" t="s">
        <v>511</v>
      </c>
    </row>
    <row r="297" spans="1:7" ht="15">
      <c r="A297" s="294"/>
      <c r="B297" s="296"/>
      <c r="C297" s="302"/>
      <c r="E297" s="91" t="s">
        <v>5186</v>
      </c>
      <c r="F297" s="91" t="s">
        <v>515</v>
      </c>
      <c r="G297" s="300" t="s">
        <v>5020</v>
      </c>
    </row>
    <row r="298" spans="1:7">
      <c r="A298" s="296"/>
      <c r="B298" s="296"/>
      <c r="C298" s="302"/>
      <c r="E298" s="91" t="s">
        <v>5187</v>
      </c>
      <c r="F298" s="91" t="s">
        <v>518</v>
      </c>
      <c r="G298" s="300" t="s">
        <v>511</v>
      </c>
    </row>
    <row r="299" spans="1:7">
      <c r="A299" s="296"/>
      <c r="B299" s="296"/>
      <c r="C299" s="302"/>
      <c r="E299" s="91" t="s">
        <v>5187</v>
      </c>
      <c r="F299" s="91" t="s">
        <v>516</v>
      </c>
      <c r="G299" s="300" t="s">
        <v>511</v>
      </c>
    </row>
    <row r="300" spans="1:7">
      <c r="A300" s="296"/>
      <c r="B300" s="296"/>
      <c r="C300" s="302"/>
      <c r="E300" s="91" t="s">
        <v>5187</v>
      </c>
      <c r="F300" s="91" t="s">
        <v>517</v>
      </c>
      <c r="G300" s="300" t="s">
        <v>511</v>
      </c>
    </row>
    <row r="301" spans="1:7" ht="15">
      <c r="A301" s="294"/>
      <c r="B301" s="296"/>
      <c r="C301" s="302"/>
      <c r="E301" s="91" t="s">
        <v>5187</v>
      </c>
      <c r="F301" s="91" t="s">
        <v>517</v>
      </c>
      <c r="G301" s="300" t="s">
        <v>5020</v>
      </c>
    </row>
    <row r="302" spans="1:7">
      <c r="A302" s="296"/>
      <c r="B302" s="296"/>
      <c r="C302" s="302"/>
      <c r="E302" s="91" t="s">
        <v>5188</v>
      </c>
      <c r="F302" s="91" t="s">
        <v>518</v>
      </c>
      <c r="G302" s="300" t="s">
        <v>511</v>
      </c>
    </row>
    <row r="303" spans="1:7">
      <c r="A303" s="296"/>
      <c r="B303" s="296"/>
      <c r="C303" s="302"/>
      <c r="E303" s="91" t="s">
        <v>5189</v>
      </c>
      <c r="F303" s="91" t="s">
        <v>529</v>
      </c>
      <c r="G303" s="300" t="s">
        <v>511</v>
      </c>
    </row>
    <row r="304" spans="1:7" ht="15">
      <c r="A304" s="294"/>
      <c r="B304" s="296"/>
      <c r="C304" s="302"/>
      <c r="E304" s="91" t="s">
        <v>5190</v>
      </c>
      <c r="F304" s="91" t="s">
        <v>529</v>
      </c>
      <c r="G304" s="300" t="s">
        <v>511</v>
      </c>
    </row>
    <row r="305" spans="1:7">
      <c r="A305" s="296"/>
      <c r="B305" s="296"/>
      <c r="C305" s="302"/>
      <c r="E305" s="91" t="s">
        <v>5191</v>
      </c>
      <c r="F305" s="91" t="s">
        <v>517</v>
      </c>
      <c r="G305" s="300" t="s">
        <v>511</v>
      </c>
    </row>
    <row r="306" spans="1:7">
      <c r="A306" s="296"/>
      <c r="B306" s="296"/>
      <c r="C306" s="302"/>
      <c r="E306" s="91" t="s">
        <v>527</v>
      </c>
      <c r="F306" s="91" t="s">
        <v>515</v>
      </c>
      <c r="G306" s="300" t="s">
        <v>511</v>
      </c>
    </row>
    <row r="307" spans="1:7">
      <c r="A307" s="296"/>
      <c r="B307" s="296"/>
      <c r="C307" s="302"/>
      <c r="E307" s="91" t="s">
        <v>527</v>
      </c>
      <c r="F307" s="91" t="s">
        <v>513</v>
      </c>
      <c r="G307" s="300" t="s">
        <v>511</v>
      </c>
    </row>
    <row r="308" spans="1:7">
      <c r="A308" s="296"/>
      <c r="B308" s="296"/>
      <c r="C308" s="302"/>
      <c r="E308" s="91" t="s">
        <v>5192</v>
      </c>
      <c r="F308" s="91" t="s">
        <v>529</v>
      </c>
      <c r="G308" s="300" t="s">
        <v>511</v>
      </c>
    </row>
    <row r="309" spans="1:7">
      <c r="A309" s="296"/>
      <c r="B309" s="296"/>
      <c r="C309" s="302"/>
      <c r="E309" s="91" t="s">
        <v>5193</v>
      </c>
      <c r="F309" s="91" t="s">
        <v>515</v>
      </c>
      <c r="G309" s="300" t="s">
        <v>511</v>
      </c>
    </row>
    <row r="310" spans="1:7">
      <c r="A310" s="296"/>
      <c r="B310" s="296"/>
      <c r="C310" s="302"/>
      <c r="E310" s="91" t="s">
        <v>5194</v>
      </c>
      <c r="F310" s="91" t="s">
        <v>518</v>
      </c>
      <c r="G310" s="300" t="s">
        <v>511</v>
      </c>
    </row>
    <row r="311" spans="1:7">
      <c r="A311" s="296"/>
      <c r="B311" s="296"/>
      <c r="C311" s="302"/>
      <c r="E311" s="91" t="s">
        <v>5194</v>
      </c>
      <c r="F311" s="91" t="s">
        <v>517</v>
      </c>
      <c r="G311" s="300" t="s">
        <v>5020</v>
      </c>
    </row>
    <row r="312" spans="1:7">
      <c r="A312" s="296"/>
      <c r="B312" s="296"/>
      <c r="C312" s="302"/>
      <c r="E312" s="91" t="s">
        <v>5194</v>
      </c>
      <c r="F312" s="91" t="s">
        <v>517</v>
      </c>
      <c r="G312" s="300" t="s">
        <v>511</v>
      </c>
    </row>
    <row r="313" spans="1:7" ht="15">
      <c r="A313" s="294"/>
      <c r="B313" s="296"/>
      <c r="C313" s="302"/>
      <c r="E313" s="91" t="s">
        <v>5194</v>
      </c>
      <c r="F313" s="91" t="s">
        <v>519</v>
      </c>
      <c r="G313" s="300" t="s">
        <v>328</v>
      </c>
    </row>
    <row r="314" spans="1:7">
      <c r="A314" s="296"/>
      <c r="B314" s="296"/>
      <c r="C314" s="302"/>
      <c r="E314" s="91" t="s">
        <v>5195</v>
      </c>
      <c r="F314" s="91" t="s">
        <v>517</v>
      </c>
      <c r="G314" s="300" t="s">
        <v>5020</v>
      </c>
    </row>
    <row r="315" spans="1:7">
      <c r="A315" s="296"/>
      <c r="B315" s="296"/>
      <c r="C315" s="302"/>
      <c r="E315" s="91" t="s">
        <v>5196</v>
      </c>
      <c r="F315" s="91" t="s">
        <v>529</v>
      </c>
      <c r="G315" s="300" t="s">
        <v>511</v>
      </c>
    </row>
    <row r="316" spans="1:7" ht="15">
      <c r="A316" s="294"/>
      <c r="B316" s="296"/>
      <c r="C316" s="302"/>
      <c r="E316" s="91" t="s">
        <v>528</v>
      </c>
      <c r="F316" s="91" t="s">
        <v>515</v>
      </c>
      <c r="G316" s="300" t="s">
        <v>511</v>
      </c>
    </row>
    <row r="317" spans="1:7">
      <c r="A317" s="296"/>
      <c r="B317" s="296"/>
      <c r="C317" s="302"/>
      <c r="E317" s="91" t="s">
        <v>528</v>
      </c>
      <c r="F317" s="91" t="s">
        <v>513</v>
      </c>
      <c r="G317" s="300" t="s">
        <v>511</v>
      </c>
    </row>
    <row r="318" spans="1:7">
      <c r="A318" s="296"/>
      <c r="B318" s="296"/>
      <c r="C318" s="302"/>
      <c r="E318" s="91" t="s">
        <v>5197</v>
      </c>
      <c r="F318" s="91" t="s">
        <v>518</v>
      </c>
      <c r="G318" s="300" t="s">
        <v>511</v>
      </c>
    </row>
    <row r="319" spans="1:7">
      <c r="A319" s="296"/>
      <c r="B319" s="296"/>
      <c r="C319" s="302"/>
      <c r="E319" s="91" t="s">
        <v>5197</v>
      </c>
      <c r="F319" s="91" t="s">
        <v>517</v>
      </c>
      <c r="G319" s="300" t="s">
        <v>511</v>
      </c>
    </row>
    <row r="320" spans="1:7" ht="15">
      <c r="A320" s="294"/>
      <c r="B320" s="296"/>
      <c r="C320" s="302"/>
      <c r="E320" s="91" t="s">
        <v>5198</v>
      </c>
      <c r="F320" s="91" t="s">
        <v>513</v>
      </c>
      <c r="G320" s="300" t="s">
        <v>511</v>
      </c>
    </row>
    <row r="321" spans="1:7">
      <c r="A321" s="296"/>
      <c r="B321" s="296"/>
      <c r="C321" s="302"/>
      <c r="E321" s="91" t="s">
        <v>5199</v>
      </c>
      <c r="F321" s="91" t="s">
        <v>515</v>
      </c>
      <c r="G321" s="300" t="s">
        <v>511</v>
      </c>
    </row>
    <row r="322" spans="1:7">
      <c r="A322" s="296"/>
      <c r="B322" s="296"/>
      <c r="C322" s="302"/>
      <c r="E322" s="91" t="s">
        <v>5200</v>
      </c>
      <c r="F322" s="91" t="s">
        <v>519</v>
      </c>
      <c r="G322" s="300" t="s">
        <v>511</v>
      </c>
    </row>
    <row r="323" spans="1:7">
      <c r="A323" s="296"/>
      <c r="B323" s="296"/>
      <c r="C323" s="302"/>
      <c r="E323" s="91" t="s">
        <v>5201</v>
      </c>
      <c r="F323" s="91" t="s">
        <v>515</v>
      </c>
      <c r="G323" s="300" t="s">
        <v>511</v>
      </c>
    </row>
    <row r="324" spans="1:7">
      <c r="A324" s="296"/>
      <c r="B324" s="296"/>
      <c r="C324" s="302"/>
      <c r="E324" s="91" t="s">
        <v>5201</v>
      </c>
      <c r="F324" s="91" t="s">
        <v>513</v>
      </c>
      <c r="G324" s="300" t="s">
        <v>511</v>
      </c>
    </row>
    <row r="325" spans="1:7">
      <c r="A325" s="296"/>
      <c r="B325" s="296"/>
      <c r="C325" s="302"/>
      <c r="E325" s="91" t="s">
        <v>5202</v>
      </c>
      <c r="F325" s="91" t="s">
        <v>529</v>
      </c>
      <c r="G325" s="300" t="s">
        <v>511</v>
      </c>
    </row>
    <row r="326" spans="1:7">
      <c r="A326" s="296"/>
      <c r="B326" s="296"/>
      <c r="C326" s="302"/>
      <c r="E326" s="91" t="s">
        <v>5203</v>
      </c>
      <c r="F326" s="91" t="s">
        <v>515</v>
      </c>
      <c r="G326" s="300" t="s">
        <v>511</v>
      </c>
    </row>
    <row r="327" spans="1:7" ht="15">
      <c r="A327" s="294"/>
      <c r="B327" s="296"/>
      <c r="C327" s="302"/>
      <c r="E327" s="91" t="s">
        <v>5204</v>
      </c>
      <c r="F327" s="91" t="s">
        <v>513</v>
      </c>
      <c r="G327" s="300" t="s">
        <v>511</v>
      </c>
    </row>
    <row r="328" spans="1:7">
      <c r="A328" s="296"/>
      <c r="B328" s="296"/>
      <c r="C328" s="302"/>
      <c r="E328" s="91" t="s">
        <v>5205</v>
      </c>
      <c r="F328" s="91" t="s">
        <v>529</v>
      </c>
      <c r="G328" s="300" t="s">
        <v>511</v>
      </c>
    </row>
    <row r="329" spans="1:7" ht="15">
      <c r="A329" s="294"/>
      <c r="B329" s="296"/>
      <c r="C329" s="302"/>
      <c r="E329" s="91" t="s">
        <v>5205</v>
      </c>
      <c r="F329" s="91" t="s">
        <v>515</v>
      </c>
      <c r="G329" s="300" t="s">
        <v>511</v>
      </c>
    </row>
    <row r="330" spans="1:7">
      <c r="A330" s="296"/>
      <c r="B330" s="296"/>
      <c r="C330" s="302"/>
      <c r="E330" s="91" t="s">
        <v>5205</v>
      </c>
      <c r="F330" s="91" t="s">
        <v>513</v>
      </c>
      <c r="G330" s="300" t="s">
        <v>511</v>
      </c>
    </row>
    <row r="331" spans="1:7">
      <c r="A331" s="296"/>
      <c r="B331" s="296"/>
      <c r="C331" s="302"/>
      <c r="E331" s="91" t="s">
        <v>5206</v>
      </c>
      <c r="F331" s="91" t="s">
        <v>515</v>
      </c>
      <c r="G331" s="300" t="s">
        <v>511</v>
      </c>
    </row>
    <row r="332" spans="1:7">
      <c r="A332" s="296"/>
      <c r="B332" s="296"/>
      <c r="C332" s="302"/>
      <c r="E332" s="91" t="s">
        <v>5206</v>
      </c>
      <c r="F332" s="91" t="s">
        <v>513</v>
      </c>
      <c r="G332" s="300" t="s">
        <v>511</v>
      </c>
    </row>
    <row r="333" spans="1:7">
      <c r="A333" s="296"/>
      <c r="B333" s="296"/>
      <c r="C333" s="302"/>
      <c r="E333" s="91" t="s">
        <v>5207</v>
      </c>
      <c r="F333" s="91" t="s">
        <v>513</v>
      </c>
      <c r="G333" s="300" t="s">
        <v>511</v>
      </c>
    </row>
    <row r="334" spans="1:7" ht="15">
      <c r="A334" s="294"/>
      <c r="B334" s="296"/>
      <c r="C334" s="302"/>
      <c r="E334" s="91" t="s">
        <v>5208</v>
      </c>
      <c r="F334" s="91" t="s">
        <v>515</v>
      </c>
      <c r="G334" s="300" t="s">
        <v>511</v>
      </c>
    </row>
    <row r="335" spans="1:7">
      <c r="A335" s="296"/>
      <c r="B335" s="296"/>
      <c r="C335" s="302"/>
      <c r="E335" s="91" t="s">
        <v>5208</v>
      </c>
      <c r="F335" s="91" t="s">
        <v>513</v>
      </c>
      <c r="G335" s="300" t="s">
        <v>511</v>
      </c>
    </row>
    <row r="336" spans="1:7">
      <c r="A336" s="296"/>
      <c r="B336" s="296"/>
      <c r="C336" s="302"/>
      <c r="E336" s="91" t="s">
        <v>5209</v>
      </c>
      <c r="F336" s="91" t="s">
        <v>529</v>
      </c>
      <c r="G336" s="300" t="s">
        <v>511</v>
      </c>
    </row>
    <row r="337" spans="1:7">
      <c r="A337" s="296"/>
      <c r="B337" s="296"/>
      <c r="C337" s="302"/>
      <c r="E337" s="91" t="s">
        <v>5210</v>
      </c>
      <c r="F337" s="91" t="s">
        <v>515</v>
      </c>
      <c r="G337" s="300" t="s">
        <v>511</v>
      </c>
    </row>
    <row r="338" spans="1:7" ht="15">
      <c r="A338" s="294"/>
      <c r="B338" s="296"/>
      <c r="C338" s="302"/>
      <c r="E338" s="91" t="s">
        <v>531</v>
      </c>
      <c r="F338" s="91" t="s">
        <v>517</v>
      </c>
      <c r="G338" s="300" t="s">
        <v>5020</v>
      </c>
    </row>
    <row r="339" spans="1:7">
      <c r="A339" s="296"/>
      <c r="B339" s="296"/>
      <c r="C339" s="302"/>
      <c r="E339" s="91" t="s">
        <v>531</v>
      </c>
      <c r="F339" s="91" t="s">
        <v>529</v>
      </c>
      <c r="G339" s="300" t="s">
        <v>511</v>
      </c>
    </row>
    <row r="340" spans="1:7">
      <c r="A340" s="296"/>
      <c r="B340" s="296"/>
      <c r="C340" s="302"/>
      <c r="E340" s="91" t="s">
        <v>5211</v>
      </c>
      <c r="F340" s="91" t="s">
        <v>519</v>
      </c>
      <c r="G340" s="300" t="s">
        <v>511</v>
      </c>
    </row>
    <row r="341" spans="1:7">
      <c r="A341" s="296"/>
      <c r="B341" s="296"/>
      <c r="C341" s="302"/>
      <c r="E341" s="91" t="s">
        <v>5212</v>
      </c>
      <c r="F341" s="91" t="s">
        <v>515</v>
      </c>
      <c r="G341" s="300" t="s">
        <v>511</v>
      </c>
    </row>
    <row r="342" spans="1:7">
      <c r="A342" s="296"/>
      <c r="B342" s="296"/>
      <c r="C342" s="302"/>
      <c r="E342" s="91" t="s">
        <v>5212</v>
      </c>
      <c r="F342" s="91" t="s">
        <v>513</v>
      </c>
      <c r="G342" s="300" t="s">
        <v>511</v>
      </c>
    </row>
    <row r="343" spans="1:7" ht="15">
      <c r="A343" s="294"/>
      <c r="B343" s="296"/>
      <c r="C343" s="302"/>
      <c r="E343" s="91" t="s">
        <v>5213</v>
      </c>
      <c r="F343" s="91" t="s">
        <v>517</v>
      </c>
      <c r="G343" s="300" t="s">
        <v>511</v>
      </c>
    </row>
    <row r="344" spans="1:7">
      <c r="A344" s="296"/>
      <c r="B344" s="296"/>
      <c r="C344" s="302"/>
      <c r="E344" s="91" t="s">
        <v>5213</v>
      </c>
      <c r="F344" s="91" t="s">
        <v>519</v>
      </c>
      <c r="G344" s="300" t="s">
        <v>511</v>
      </c>
    </row>
    <row r="345" spans="1:7">
      <c r="A345" s="296"/>
      <c r="B345" s="296"/>
      <c r="C345" s="302"/>
      <c r="E345" s="91" t="s">
        <v>5214</v>
      </c>
      <c r="F345" s="91" t="s">
        <v>518</v>
      </c>
      <c r="G345" s="300" t="s">
        <v>511</v>
      </c>
    </row>
    <row r="346" spans="1:7">
      <c r="A346" s="296"/>
      <c r="B346" s="296"/>
      <c r="C346" s="302"/>
      <c r="E346" s="91" t="s">
        <v>5215</v>
      </c>
      <c r="F346" s="91" t="s">
        <v>513</v>
      </c>
      <c r="G346" s="300" t="s">
        <v>511</v>
      </c>
    </row>
    <row r="347" spans="1:7">
      <c r="A347" s="296"/>
      <c r="B347" s="296"/>
      <c r="C347" s="302"/>
      <c r="E347" s="91" t="s">
        <v>5216</v>
      </c>
      <c r="F347" s="91" t="s">
        <v>517</v>
      </c>
      <c r="G347" s="300" t="s">
        <v>511</v>
      </c>
    </row>
    <row r="348" spans="1:7">
      <c r="A348" s="296"/>
      <c r="B348" s="296"/>
      <c r="C348" s="302"/>
      <c r="E348" s="91" t="s">
        <v>5217</v>
      </c>
      <c r="F348" s="91" t="s">
        <v>517</v>
      </c>
      <c r="G348" s="300" t="s">
        <v>511</v>
      </c>
    </row>
    <row r="349" spans="1:7" ht="15">
      <c r="A349" s="294"/>
      <c r="B349" s="296"/>
      <c r="C349" s="302"/>
      <c r="E349" s="91" t="s">
        <v>5218</v>
      </c>
      <c r="F349" s="91" t="s">
        <v>517</v>
      </c>
      <c r="G349" s="300" t="s">
        <v>511</v>
      </c>
    </row>
    <row r="350" spans="1:7">
      <c r="A350" s="296"/>
      <c r="B350" s="296"/>
      <c r="C350" s="302"/>
      <c r="E350" s="91" t="s">
        <v>5219</v>
      </c>
      <c r="F350" s="91" t="s">
        <v>518</v>
      </c>
      <c r="G350" s="300" t="s">
        <v>511</v>
      </c>
    </row>
    <row r="351" spans="1:7" ht="15">
      <c r="A351" s="294"/>
      <c r="B351" s="296"/>
      <c r="C351" s="302"/>
      <c r="E351" s="91" t="s">
        <v>5220</v>
      </c>
      <c r="F351" s="91" t="s">
        <v>529</v>
      </c>
      <c r="G351" s="300" t="s">
        <v>511</v>
      </c>
    </row>
    <row r="352" spans="1:7">
      <c r="A352" s="296"/>
      <c r="B352" s="296"/>
      <c r="C352" s="302"/>
      <c r="E352" s="91" t="s">
        <v>5221</v>
      </c>
      <c r="F352" s="91" t="s">
        <v>515</v>
      </c>
      <c r="G352" s="300" t="s">
        <v>511</v>
      </c>
    </row>
    <row r="353" spans="1:7">
      <c r="A353" s="296"/>
      <c r="B353" s="296"/>
      <c r="C353" s="302"/>
      <c r="E353" s="91" t="s">
        <v>5222</v>
      </c>
      <c r="F353" s="91" t="s">
        <v>515</v>
      </c>
      <c r="G353" s="300" t="s">
        <v>511</v>
      </c>
    </row>
    <row r="354" spans="1:7" ht="15">
      <c r="A354" s="294"/>
      <c r="B354" s="296"/>
      <c r="C354" s="302"/>
      <c r="E354" s="91" t="s">
        <v>5223</v>
      </c>
      <c r="F354" s="91" t="s">
        <v>515</v>
      </c>
      <c r="G354" s="300" t="s">
        <v>511</v>
      </c>
    </row>
    <row r="355" spans="1:7">
      <c r="A355" s="296"/>
      <c r="B355" s="296"/>
      <c r="C355" s="302"/>
      <c r="E355" s="91" t="s">
        <v>5223</v>
      </c>
      <c r="F355" s="91" t="s">
        <v>513</v>
      </c>
      <c r="G355" s="300" t="s">
        <v>511</v>
      </c>
    </row>
    <row r="356" spans="1:7">
      <c r="A356" s="296"/>
      <c r="B356" s="296"/>
      <c r="C356" s="302"/>
      <c r="E356" s="91" t="s">
        <v>5224</v>
      </c>
      <c r="F356" s="91" t="s">
        <v>529</v>
      </c>
      <c r="G356" s="300" t="s">
        <v>511</v>
      </c>
    </row>
    <row r="357" spans="1:7">
      <c r="A357" s="296"/>
      <c r="B357" s="296"/>
      <c r="C357" s="302"/>
      <c r="E357" s="91" t="s">
        <v>5225</v>
      </c>
      <c r="F357" s="91" t="s">
        <v>529</v>
      </c>
      <c r="G357" s="300" t="s">
        <v>511</v>
      </c>
    </row>
    <row r="358" spans="1:7">
      <c r="A358" s="296"/>
      <c r="B358" s="296"/>
      <c r="C358" s="302"/>
      <c r="E358" s="91" t="s">
        <v>5226</v>
      </c>
      <c r="F358" s="91" t="s">
        <v>515</v>
      </c>
      <c r="G358" s="300" t="s">
        <v>511</v>
      </c>
    </row>
    <row r="359" spans="1:7">
      <c r="A359" s="296"/>
      <c r="B359" s="296"/>
      <c r="C359" s="302"/>
      <c r="E359" s="91" t="s">
        <v>5226</v>
      </c>
      <c r="F359" s="91" t="s">
        <v>513</v>
      </c>
      <c r="G359" s="300" t="s">
        <v>511</v>
      </c>
    </row>
    <row r="360" spans="1:7" ht="15">
      <c r="A360" s="294"/>
      <c r="B360" s="296"/>
      <c r="C360" s="302"/>
      <c r="E360" s="91" t="s">
        <v>532</v>
      </c>
      <c r="F360" s="91" t="s">
        <v>517</v>
      </c>
      <c r="G360" s="300" t="s">
        <v>511</v>
      </c>
    </row>
    <row r="361" spans="1:7">
      <c r="A361" s="296"/>
      <c r="B361" s="296"/>
      <c r="C361" s="302"/>
      <c r="E361" s="91" t="s">
        <v>532</v>
      </c>
      <c r="F361" s="91" t="s">
        <v>529</v>
      </c>
      <c r="G361" s="300" t="s">
        <v>511</v>
      </c>
    </row>
    <row r="362" spans="1:7">
      <c r="A362" s="296"/>
      <c r="B362" s="296"/>
      <c r="C362" s="302"/>
      <c r="E362" s="91" t="s">
        <v>533</v>
      </c>
      <c r="F362" s="91" t="s">
        <v>518</v>
      </c>
      <c r="G362" s="300" t="s">
        <v>511</v>
      </c>
    </row>
    <row r="363" spans="1:7" ht="15">
      <c r="A363" s="294"/>
      <c r="B363" s="296"/>
      <c r="C363" s="302"/>
      <c r="E363" s="91" t="s">
        <v>533</v>
      </c>
      <c r="F363" s="91" t="s">
        <v>517</v>
      </c>
      <c r="G363" s="300" t="s">
        <v>511</v>
      </c>
    </row>
    <row r="364" spans="1:7">
      <c r="A364" s="296"/>
      <c r="B364" s="296"/>
      <c r="C364" s="302"/>
      <c r="E364" s="91" t="s">
        <v>5227</v>
      </c>
      <c r="F364" s="91" t="s">
        <v>529</v>
      </c>
      <c r="G364" s="300" t="s">
        <v>511</v>
      </c>
    </row>
    <row r="365" spans="1:7">
      <c r="A365" s="296"/>
      <c r="B365" s="296"/>
      <c r="C365" s="302"/>
      <c r="E365" s="91" t="s">
        <v>5228</v>
      </c>
      <c r="F365" s="91" t="s">
        <v>515</v>
      </c>
      <c r="G365" s="300" t="s">
        <v>511</v>
      </c>
    </row>
    <row r="366" spans="1:7">
      <c r="A366" s="296"/>
      <c r="B366" s="296"/>
      <c r="C366" s="302"/>
      <c r="E366" s="91" t="s">
        <v>5229</v>
      </c>
      <c r="F366" s="91" t="s">
        <v>529</v>
      </c>
      <c r="G366" s="300" t="s">
        <v>511</v>
      </c>
    </row>
    <row r="367" spans="1:7">
      <c r="A367" s="296"/>
      <c r="B367" s="296"/>
      <c r="C367" s="302"/>
      <c r="E367" s="91" t="s">
        <v>5229</v>
      </c>
      <c r="F367" s="91" t="s">
        <v>515</v>
      </c>
      <c r="G367" s="300" t="s">
        <v>511</v>
      </c>
    </row>
    <row r="368" spans="1:7">
      <c r="A368" s="296"/>
      <c r="B368" s="296"/>
      <c r="C368" s="302"/>
      <c r="E368" s="91" t="s">
        <v>5229</v>
      </c>
      <c r="F368" s="91" t="s">
        <v>513</v>
      </c>
      <c r="G368" s="300" t="s">
        <v>511</v>
      </c>
    </row>
    <row r="369" spans="1:7">
      <c r="A369" s="296"/>
      <c r="B369" s="296"/>
      <c r="C369" s="302"/>
      <c r="E369" s="91" t="s">
        <v>5230</v>
      </c>
      <c r="F369" s="91" t="s">
        <v>529</v>
      </c>
      <c r="G369" s="300" t="s">
        <v>511</v>
      </c>
    </row>
    <row r="370" spans="1:7">
      <c r="A370" s="296"/>
      <c r="B370" s="296"/>
      <c r="C370" s="302"/>
      <c r="E370" s="91" t="s">
        <v>5230</v>
      </c>
      <c r="F370" s="91" t="s">
        <v>515</v>
      </c>
      <c r="G370" s="300" t="s">
        <v>511</v>
      </c>
    </row>
    <row r="371" spans="1:7" ht="15">
      <c r="A371" s="294"/>
      <c r="B371" s="296"/>
      <c r="C371" s="302"/>
      <c r="E371" s="91" t="s">
        <v>5231</v>
      </c>
      <c r="F371" s="91" t="s">
        <v>515</v>
      </c>
      <c r="G371" s="300" t="s">
        <v>511</v>
      </c>
    </row>
    <row r="372" spans="1:7">
      <c r="A372" s="296"/>
      <c r="B372" s="296"/>
      <c r="C372" s="302"/>
      <c r="E372" s="91" t="s">
        <v>5231</v>
      </c>
      <c r="F372" s="91" t="s">
        <v>513</v>
      </c>
      <c r="G372" s="300" t="s">
        <v>511</v>
      </c>
    </row>
    <row r="373" spans="1:7">
      <c r="A373" s="296"/>
      <c r="B373" s="296"/>
      <c r="C373" s="302"/>
      <c r="E373" s="91" t="s">
        <v>5232</v>
      </c>
      <c r="F373" s="91" t="s">
        <v>529</v>
      </c>
      <c r="G373" s="300" t="s">
        <v>511</v>
      </c>
    </row>
    <row r="374" spans="1:7">
      <c r="A374" s="296"/>
      <c r="B374" s="296"/>
      <c r="C374" s="302"/>
      <c r="E374" s="91" t="s">
        <v>5233</v>
      </c>
      <c r="F374" s="91" t="s">
        <v>529</v>
      </c>
      <c r="G374" s="300" t="s">
        <v>511</v>
      </c>
    </row>
    <row r="375" spans="1:7">
      <c r="A375" s="296"/>
      <c r="B375" s="296"/>
      <c r="C375" s="302"/>
      <c r="E375" s="91" t="s">
        <v>5234</v>
      </c>
      <c r="F375" s="91" t="s">
        <v>515</v>
      </c>
      <c r="G375" s="300" t="s">
        <v>511</v>
      </c>
    </row>
    <row r="376" spans="1:7" ht="15">
      <c r="A376" s="294"/>
      <c r="B376" s="296"/>
      <c r="C376" s="302"/>
      <c r="E376" s="91" t="s">
        <v>5235</v>
      </c>
      <c r="F376" s="91" t="s">
        <v>515</v>
      </c>
      <c r="G376" s="300" t="s">
        <v>511</v>
      </c>
    </row>
    <row r="377" spans="1:7">
      <c r="A377" s="296"/>
      <c r="B377" s="296"/>
      <c r="C377" s="302"/>
      <c r="E377" s="91" t="s">
        <v>5236</v>
      </c>
      <c r="F377" s="91" t="s">
        <v>515</v>
      </c>
      <c r="G377" s="300" t="s">
        <v>511</v>
      </c>
    </row>
    <row r="378" spans="1:7">
      <c r="A378" s="296"/>
      <c r="B378" s="296"/>
      <c r="C378" s="302"/>
      <c r="E378" s="91" t="s">
        <v>5237</v>
      </c>
      <c r="F378" s="91" t="s">
        <v>517</v>
      </c>
      <c r="G378" s="300" t="s">
        <v>511</v>
      </c>
    </row>
    <row r="379" spans="1:7" ht="15">
      <c r="A379" s="294"/>
      <c r="B379" s="296"/>
      <c r="C379" s="302"/>
      <c r="E379" s="91" t="s">
        <v>5237</v>
      </c>
      <c r="F379" s="91" t="s">
        <v>515</v>
      </c>
      <c r="G379" s="300" t="s">
        <v>511</v>
      </c>
    </row>
    <row r="380" spans="1:7">
      <c r="A380" s="296"/>
      <c r="B380" s="296"/>
      <c r="C380" s="302"/>
      <c r="E380" s="91" t="s">
        <v>5237</v>
      </c>
      <c r="F380" s="91" t="s">
        <v>519</v>
      </c>
      <c r="G380" s="300" t="s">
        <v>511</v>
      </c>
    </row>
    <row r="381" spans="1:7">
      <c r="A381" s="296"/>
      <c r="B381" s="296"/>
      <c r="C381" s="302"/>
      <c r="E381" s="91" t="s">
        <v>5237</v>
      </c>
      <c r="F381" s="91" t="s">
        <v>513</v>
      </c>
      <c r="G381" s="300" t="s">
        <v>511</v>
      </c>
    </row>
    <row r="382" spans="1:7">
      <c r="A382" s="296"/>
      <c r="B382" s="296"/>
      <c r="C382" s="302"/>
      <c r="E382" s="91" t="s">
        <v>5238</v>
      </c>
      <c r="F382" s="91" t="s">
        <v>518</v>
      </c>
      <c r="G382" s="300" t="s">
        <v>511</v>
      </c>
    </row>
    <row r="383" spans="1:7" ht="15">
      <c r="A383" s="294"/>
      <c r="B383" s="296"/>
      <c r="C383" s="302"/>
      <c r="E383" s="91" t="s">
        <v>5239</v>
      </c>
      <c r="F383" s="91" t="s">
        <v>515</v>
      </c>
      <c r="G383" s="300" t="s">
        <v>511</v>
      </c>
    </row>
    <row r="384" spans="1:7">
      <c r="A384" s="296"/>
      <c r="B384" s="296"/>
      <c r="C384" s="302"/>
      <c r="E384" s="91" t="s">
        <v>5239</v>
      </c>
      <c r="F384" s="91" t="s">
        <v>513</v>
      </c>
      <c r="G384" s="300" t="s">
        <v>511</v>
      </c>
    </row>
    <row r="385" spans="1:7">
      <c r="A385" s="296"/>
      <c r="B385" s="296"/>
      <c r="C385" s="302"/>
      <c r="E385" s="91" t="s">
        <v>5240</v>
      </c>
      <c r="F385" s="91" t="s">
        <v>515</v>
      </c>
      <c r="G385" s="300" t="s">
        <v>511</v>
      </c>
    </row>
    <row r="386" spans="1:7">
      <c r="A386" s="296"/>
      <c r="B386" s="296"/>
      <c r="C386" s="302"/>
      <c r="E386" s="91" t="s">
        <v>5240</v>
      </c>
      <c r="F386" s="91" t="s">
        <v>513</v>
      </c>
      <c r="G386" s="300" t="s">
        <v>511</v>
      </c>
    </row>
    <row r="387" spans="1:7" ht="15">
      <c r="A387" s="294"/>
      <c r="B387" s="296"/>
      <c r="C387" s="302"/>
      <c r="E387" s="91" t="s">
        <v>5241</v>
      </c>
      <c r="F387" s="91" t="s">
        <v>517</v>
      </c>
      <c r="G387" s="300" t="s">
        <v>5020</v>
      </c>
    </row>
    <row r="388" spans="1:7">
      <c r="A388" s="296"/>
      <c r="B388" s="296"/>
      <c r="C388" s="302"/>
      <c r="E388" s="91" t="s">
        <v>5242</v>
      </c>
      <c r="F388" s="91" t="s">
        <v>518</v>
      </c>
      <c r="G388" s="300" t="s">
        <v>511</v>
      </c>
    </row>
    <row r="389" spans="1:7">
      <c r="A389" s="296"/>
      <c r="B389" s="296"/>
      <c r="C389" s="302"/>
      <c r="E389" s="91" t="s">
        <v>5243</v>
      </c>
      <c r="F389" s="91" t="s">
        <v>517</v>
      </c>
      <c r="G389" s="300" t="s">
        <v>511</v>
      </c>
    </row>
    <row r="390" spans="1:7">
      <c r="A390" s="296"/>
      <c r="B390" s="296"/>
      <c r="C390" s="302"/>
      <c r="E390" s="91" t="s">
        <v>5243</v>
      </c>
      <c r="F390" s="91" t="s">
        <v>519</v>
      </c>
      <c r="G390" s="300" t="s">
        <v>511</v>
      </c>
    </row>
    <row r="391" spans="1:7" ht="15">
      <c r="A391" s="294"/>
      <c r="B391" s="296"/>
      <c r="C391" s="302"/>
      <c r="E391" s="91" t="s">
        <v>5244</v>
      </c>
      <c r="F391" s="91" t="s">
        <v>513</v>
      </c>
      <c r="G391" s="300" t="s">
        <v>511</v>
      </c>
    </row>
    <row r="392" spans="1:7">
      <c r="A392" s="296"/>
      <c r="B392" s="296"/>
      <c r="C392" s="302"/>
      <c r="E392" s="91" t="s">
        <v>5245</v>
      </c>
      <c r="F392" s="91" t="s">
        <v>515</v>
      </c>
      <c r="G392" s="300" t="s">
        <v>511</v>
      </c>
    </row>
    <row r="393" spans="1:7">
      <c r="A393" s="296"/>
      <c r="B393" s="296"/>
      <c r="C393" s="302"/>
      <c r="E393" s="91" t="s">
        <v>5246</v>
      </c>
      <c r="F393" s="91" t="s">
        <v>515</v>
      </c>
      <c r="G393" s="300" t="s">
        <v>511</v>
      </c>
    </row>
    <row r="394" spans="1:7">
      <c r="A394" s="296"/>
      <c r="B394" s="296"/>
      <c r="C394" s="302"/>
      <c r="E394" s="91" t="s">
        <v>5246</v>
      </c>
      <c r="F394" s="91" t="s">
        <v>513</v>
      </c>
      <c r="G394" s="300" t="s">
        <v>511</v>
      </c>
    </row>
    <row r="395" spans="1:7" ht="15">
      <c r="A395" s="294"/>
      <c r="B395" s="296"/>
      <c r="C395" s="302"/>
      <c r="E395" s="91" t="s">
        <v>5247</v>
      </c>
      <c r="F395" s="91" t="s">
        <v>519</v>
      </c>
      <c r="G395" s="300" t="s">
        <v>511</v>
      </c>
    </row>
    <row r="396" spans="1:7">
      <c r="A396" s="296"/>
      <c r="B396" s="296"/>
      <c r="C396" s="302"/>
      <c r="E396" s="91" t="s">
        <v>5248</v>
      </c>
      <c r="F396" s="91" t="s">
        <v>518</v>
      </c>
      <c r="G396" s="300" t="s">
        <v>511</v>
      </c>
    </row>
    <row r="397" spans="1:7">
      <c r="A397" s="296"/>
      <c r="B397" s="296"/>
      <c r="C397" s="302"/>
      <c r="E397" s="91" t="s">
        <v>5249</v>
      </c>
      <c r="F397" s="91" t="s">
        <v>515</v>
      </c>
      <c r="G397" s="300" t="s">
        <v>511</v>
      </c>
    </row>
    <row r="398" spans="1:7">
      <c r="A398" s="296"/>
      <c r="B398" s="296"/>
      <c r="C398" s="302"/>
      <c r="E398" s="91" t="s">
        <v>5249</v>
      </c>
      <c r="F398" s="91" t="s">
        <v>513</v>
      </c>
      <c r="G398" s="300" t="s">
        <v>511</v>
      </c>
    </row>
    <row r="399" spans="1:7">
      <c r="A399" s="296"/>
      <c r="B399" s="296"/>
      <c r="C399" s="302"/>
      <c r="E399" s="91" t="s">
        <v>5250</v>
      </c>
      <c r="F399" s="91" t="s">
        <v>518</v>
      </c>
      <c r="G399" s="300" t="s">
        <v>511</v>
      </c>
    </row>
    <row r="400" spans="1:7">
      <c r="A400" s="296"/>
      <c r="B400" s="296"/>
      <c r="C400" s="302"/>
      <c r="E400" s="91" t="s">
        <v>5250</v>
      </c>
      <c r="F400" s="91" t="s">
        <v>517</v>
      </c>
      <c r="G400" s="300" t="s">
        <v>5020</v>
      </c>
    </row>
    <row r="401" spans="1:7">
      <c r="A401" s="296"/>
      <c r="B401" s="296"/>
      <c r="C401" s="302"/>
      <c r="E401" s="91" t="s">
        <v>5250</v>
      </c>
      <c r="F401" s="91" t="s">
        <v>517</v>
      </c>
      <c r="G401" s="300" t="s">
        <v>511</v>
      </c>
    </row>
    <row r="402" spans="1:7" ht="15">
      <c r="A402" s="294"/>
      <c r="B402" s="296"/>
      <c r="C402" s="302"/>
      <c r="E402" s="91" t="s">
        <v>5251</v>
      </c>
      <c r="F402" s="91" t="s">
        <v>517</v>
      </c>
      <c r="G402" s="300" t="s">
        <v>511</v>
      </c>
    </row>
    <row r="403" spans="1:7" ht="15">
      <c r="A403" s="294"/>
      <c r="B403" s="296"/>
      <c r="C403" s="302"/>
      <c r="E403" s="91" t="s">
        <v>535</v>
      </c>
      <c r="F403" s="91" t="s">
        <v>529</v>
      </c>
      <c r="G403" s="300" t="s">
        <v>511</v>
      </c>
    </row>
    <row r="404" spans="1:7">
      <c r="A404" s="296"/>
      <c r="B404" s="296"/>
      <c r="C404" s="302"/>
      <c r="E404" s="91" t="s">
        <v>5252</v>
      </c>
      <c r="F404" s="91" t="s">
        <v>515</v>
      </c>
      <c r="G404" s="300" t="s">
        <v>511</v>
      </c>
    </row>
    <row r="405" spans="1:7">
      <c r="A405" s="296"/>
      <c r="B405" s="296"/>
      <c r="C405" s="302"/>
    </row>
    <row r="406" spans="1:7" ht="15">
      <c r="A406" s="294"/>
      <c r="B406" s="296"/>
      <c r="C406" s="302"/>
    </row>
    <row r="407" spans="1:7">
      <c r="A407" s="296"/>
      <c r="B407" s="296"/>
      <c r="C407" s="302"/>
    </row>
    <row r="408" spans="1:7">
      <c r="A408" s="296"/>
      <c r="B408" s="296"/>
      <c r="C408" s="302"/>
    </row>
    <row r="409" spans="1:7">
      <c r="A409" s="296"/>
      <c r="B409" s="296"/>
      <c r="C409" s="302"/>
    </row>
    <row r="410" spans="1:7" ht="15">
      <c r="A410" s="294"/>
      <c r="B410" s="296"/>
      <c r="C410" s="302"/>
    </row>
    <row r="411" spans="1:7">
      <c r="A411" s="296"/>
      <c r="B411" s="296"/>
      <c r="C411" s="302"/>
    </row>
    <row r="412" spans="1:7">
      <c r="A412" s="296"/>
      <c r="B412" s="296"/>
      <c r="C412" s="302"/>
    </row>
    <row r="413" spans="1:7">
      <c r="A413" s="296"/>
      <c r="B413" s="296"/>
      <c r="C413" s="302"/>
    </row>
    <row r="414" spans="1:7" ht="15">
      <c r="A414" s="294"/>
      <c r="B414" s="296"/>
      <c r="C414" s="302"/>
    </row>
    <row r="415" spans="1:7">
      <c r="A415" s="296"/>
      <c r="B415" s="296"/>
      <c r="C415" s="302"/>
    </row>
    <row r="416" spans="1:7">
      <c r="A416" s="296"/>
      <c r="B416" s="296"/>
      <c r="C416" s="302"/>
    </row>
    <row r="417" spans="1:7">
      <c r="A417" s="296"/>
      <c r="B417" s="296"/>
      <c r="C417" s="302"/>
    </row>
    <row r="418" spans="1:7" ht="15">
      <c r="A418" s="294"/>
      <c r="B418" s="296"/>
      <c r="C418" s="302"/>
    </row>
    <row r="419" spans="1:7">
      <c r="A419" s="296"/>
      <c r="B419" s="296"/>
      <c r="C419" s="302"/>
    </row>
    <row r="420" spans="1:7">
      <c r="A420" s="296"/>
      <c r="B420" s="296"/>
      <c r="C420" s="302"/>
    </row>
    <row r="421" spans="1:7">
      <c r="A421" s="296"/>
      <c r="B421" s="296"/>
      <c r="C421" s="302"/>
    </row>
    <row r="422" spans="1:7" ht="15">
      <c r="A422" s="294"/>
      <c r="B422" s="296"/>
      <c r="C422" s="302"/>
    </row>
    <row r="423" spans="1:7">
      <c r="A423" s="296"/>
      <c r="B423" s="296"/>
      <c r="C423" s="302"/>
    </row>
    <row r="424" spans="1:7">
      <c r="A424" s="296"/>
      <c r="B424" s="296"/>
      <c r="C424" s="302"/>
    </row>
    <row r="425" spans="1:7">
      <c r="A425" s="296"/>
      <c r="B425" s="296"/>
      <c r="C425" s="302"/>
    </row>
    <row r="426" spans="1:7">
      <c r="A426" s="296"/>
      <c r="B426" s="296"/>
      <c r="C426" s="302"/>
    </row>
    <row r="427" spans="1:7">
      <c r="A427" s="296"/>
      <c r="B427" s="296"/>
      <c r="C427" s="302"/>
    </row>
    <row r="429" spans="1:7" s="40" customFormat="1" ht="20.100000000000001" customHeight="1">
      <c r="A429" s="60"/>
      <c r="B429" s="102"/>
      <c r="C429" s="303"/>
      <c r="D429" s="101"/>
      <c r="E429" s="105"/>
      <c r="G429" s="305"/>
    </row>
    <row r="430" spans="1:7" s="40" customFormat="1" ht="20.100000000000001" customHeight="1">
      <c r="A430" s="36"/>
      <c r="B430" s="104"/>
      <c r="C430" s="304"/>
      <c r="D430" s="117"/>
      <c r="E430" s="105"/>
      <c r="G430" s="305"/>
    </row>
    <row r="431" spans="1:7" s="40" customFormat="1" ht="20.100000000000001" customHeight="1">
      <c r="A431" s="66"/>
      <c r="B431" s="37"/>
      <c r="C431" s="304"/>
      <c r="D431" s="117"/>
      <c r="E431" s="105"/>
      <c r="G431" s="305"/>
    </row>
    <row r="432" spans="1:7" s="40" customFormat="1" ht="20.100000000000001" customHeight="1">
      <c r="A432" s="66"/>
      <c r="B432" s="37"/>
      <c r="C432" s="304"/>
      <c r="D432" s="117"/>
      <c r="E432" s="117"/>
      <c r="G432" s="305"/>
    </row>
    <row r="433" spans="1:7" s="40" customFormat="1" ht="20.100000000000001" customHeight="1">
      <c r="A433" s="66"/>
      <c r="C433" s="305"/>
      <c r="G433" s="305"/>
    </row>
    <row r="434" spans="1:7" s="40" customFormat="1" ht="20.100000000000001" customHeight="1">
      <c r="A434" s="66"/>
      <c r="C434" s="305"/>
      <c r="G434" s="305"/>
    </row>
  </sheetData>
  <autoFilter ref="A9:G434" xr:uid="{8CF4FE18-C391-4D9C-8E54-332005BA0F84}"/>
  <mergeCells count="4">
    <mergeCell ref="A1:G4"/>
    <mergeCell ref="A8:C8"/>
    <mergeCell ref="E8:G8"/>
    <mergeCell ref="B5:F6"/>
  </mergeCells>
  <hyperlinks>
    <hyperlink ref="A5" location="MENU!A1" display="BACK TO MENU" xr:uid="{2092DDF7-0DC8-46DA-9AFD-1F956644708E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A510-0F81-4B5E-804F-63A5DCFC367B}">
  <sheetPr>
    <tabColor theme="9" tint="-0.249977111117893"/>
  </sheetPr>
  <dimension ref="A1:I67"/>
  <sheetViews>
    <sheetView showGridLines="0" topLeftCell="A5" zoomScaleNormal="100" workbookViewId="0">
      <selection activeCell="E16" sqref="E16"/>
    </sheetView>
  </sheetViews>
  <sheetFormatPr defaultColWidth="8.875" defaultRowHeight="12.75"/>
  <cols>
    <col min="1" max="1" width="24.875" style="192" customWidth="1"/>
    <col min="2" max="2" width="15.625" style="192" customWidth="1"/>
    <col min="3" max="3" width="16.125" style="193" customWidth="1"/>
    <col min="4" max="4" width="23.625" style="193" customWidth="1"/>
    <col min="5" max="6" width="23.625" style="28" customWidth="1"/>
    <col min="7" max="7" width="4.625" style="28" customWidth="1"/>
    <col min="8" max="8" width="8.875" style="28"/>
    <col min="9" max="9" width="6.375" style="28" customWidth="1"/>
    <col min="10" max="16384" width="8.875" style="28"/>
  </cols>
  <sheetData>
    <row r="1" spans="1:8" s="211" customFormat="1" ht="24.95" customHeight="1">
      <c r="A1" s="530" t="s">
        <v>158</v>
      </c>
      <c r="B1" s="530"/>
      <c r="C1" s="530"/>
      <c r="D1" s="530"/>
      <c r="E1" s="530"/>
      <c r="F1" s="530"/>
      <c r="G1" s="202"/>
    </row>
    <row r="2" spans="1:8" s="108" customFormat="1" ht="24.75" customHeight="1">
      <c r="A2" s="530"/>
      <c r="B2" s="530"/>
      <c r="C2" s="530"/>
      <c r="D2" s="530"/>
      <c r="E2" s="530"/>
      <c r="F2" s="530"/>
      <c r="H2" s="207"/>
    </row>
    <row r="3" spans="1:8" s="108" customFormat="1" ht="24.75" customHeight="1">
      <c r="A3" s="530"/>
      <c r="B3" s="530"/>
      <c r="C3" s="530"/>
      <c r="D3" s="530"/>
      <c r="E3" s="530"/>
      <c r="F3" s="530"/>
      <c r="H3" s="207"/>
    </row>
    <row r="4" spans="1:8" s="108" customFormat="1" ht="24.75" customHeight="1">
      <c r="A4" s="530"/>
      <c r="B4" s="530"/>
      <c r="C4" s="530"/>
      <c r="D4" s="530"/>
      <c r="E4" s="530"/>
      <c r="F4" s="530"/>
      <c r="H4" s="207"/>
    </row>
    <row r="5" spans="1:8" ht="28.5" customHeight="1">
      <c r="A5" s="3" t="s">
        <v>40</v>
      </c>
      <c r="B5" s="62"/>
      <c r="C5" s="63"/>
      <c r="D5" s="109"/>
      <c r="E5" s="97"/>
    </row>
    <row r="6" spans="1:8" ht="20.100000000000001" customHeight="1">
      <c r="A6" s="3"/>
      <c r="B6" s="62"/>
      <c r="C6" s="63"/>
      <c r="D6" s="109"/>
      <c r="E6" s="97"/>
    </row>
    <row r="7" spans="1:8" ht="20.100000000000001" customHeight="1">
      <c r="A7" s="532" t="s">
        <v>5301</v>
      </c>
      <c r="B7" s="532"/>
      <c r="C7" s="532"/>
      <c r="D7" s="532"/>
      <c r="E7" s="532"/>
      <c r="F7" s="532"/>
    </row>
    <row r="8" spans="1:8" ht="20.100000000000001" customHeight="1">
      <c r="A8" s="471" t="s">
        <v>44</v>
      </c>
      <c r="B8" s="470" t="s">
        <v>159</v>
      </c>
      <c r="C8" s="470" t="s">
        <v>160</v>
      </c>
      <c r="D8" s="250" t="s">
        <v>5425</v>
      </c>
      <c r="E8" s="533" t="s">
        <v>227</v>
      </c>
      <c r="F8" s="534"/>
    </row>
    <row r="9" spans="1:8" ht="20.100000000000001" customHeight="1">
      <c r="A9" s="471"/>
      <c r="B9" s="470"/>
      <c r="C9" s="470"/>
      <c r="D9" s="250" t="s">
        <v>154</v>
      </c>
      <c r="E9" s="533" t="s">
        <v>84</v>
      </c>
      <c r="F9" s="534"/>
    </row>
    <row r="10" spans="1:8" ht="20.100000000000001" customHeight="1">
      <c r="A10" s="471"/>
      <c r="B10" s="470"/>
      <c r="C10" s="261" t="s">
        <v>10</v>
      </c>
      <c r="D10" s="261" t="s">
        <v>226</v>
      </c>
      <c r="E10" s="261" t="s">
        <v>225</v>
      </c>
      <c r="F10" s="261" t="s">
        <v>162</v>
      </c>
    </row>
    <row r="11" spans="1:8" ht="20.100000000000001" customHeight="1">
      <c r="A11" s="224" t="s">
        <v>5570</v>
      </c>
      <c r="B11" s="269" t="s">
        <v>5583</v>
      </c>
      <c r="C11" s="65">
        <v>45383</v>
      </c>
      <c r="D11" s="65">
        <f t="shared" ref="D11:D15" si="0">C11+2</f>
        <v>45385</v>
      </c>
      <c r="E11" s="65"/>
      <c r="F11" s="65">
        <f>C11+5</f>
        <v>45388</v>
      </c>
    </row>
    <row r="12" spans="1:8" ht="20.100000000000001" customHeight="1">
      <c r="A12" s="224" t="s">
        <v>215</v>
      </c>
      <c r="B12" s="269">
        <v>163</v>
      </c>
      <c r="C12" s="65">
        <f t="shared" ref="C12:C16" si="1">C11+7</f>
        <v>45390</v>
      </c>
      <c r="D12" s="65">
        <f t="shared" si="0"/>
        <v>45392</v>
      </c>
      <c r="E12" s="448" t="s">
        <v>65</v>
      </c>
      <c r="F12" s="65"/>
    </row>
    <row r="13" spans="1:8" ht="20.100000000000001" customHeight="1">
      <c r="A13" s="224" t="s">
        <v>5570</v>
      </c>
      <c r="B13" s="269" t="s">
        <v>5624</v>
      </c>
      <c r="C13" s="65">
        <f>C12+7</f>
        <v>45397</v>
      </c>
      <c r="D13" s="65">
        <f t="shared" ref="D13" si="2">C13+2</f>
        <v>45399</v>
      </c>
      <c r="E13" s="65"/>
      <c r="F13" s="65">
        <f>F11+14</f>
        <v>45402</v>
      </c>
      <c r="G13" s="427"/>
      <c r="H13" s="35"/>
    </row>
    <row r="14" spans="1:8" ht="20.100000000000001" customHeight="1">
      <c r="A14" s="224" t="s">
        <v>215</v>
      </c>
      <c r="B14" s="269" t="s">
        <v>5625</v>
      </c>
      <c r="C14" s="65">
        <f t="shared" si="1"/>
        <v>45404</v>
      </c>
      <c r="D14" s="65">
        <f t="shared" si="0"/>
        <v>45406</v>
      </c>
      <c r="E14" s="65">
        <f>C14+5</f>
        <v>45409</v>
      </c>
      <c r="F14" s="65"/>
    </row>
    <row r="15" spans="1:8" ht="20.100000000000001" customHeight="1">
      <c r="A15" s="224" t="s">
        <v>5570</v>
      </c>
      <c r="B15" s="269" t="s">
        <v>189</v>
      </c>
      <c r="C15" s="65">
        <f t="shared" si="1"/>
        <v>45411</v>
      </c>
      <c r="D15" s="65">
        <f t="shared" si="0"/>
        <v>45413</v>
      </c>
      <c r="E15" s="65"/>
      <c r="F15" s="65">
        <f>F13+14</f>
        <v>45416</v>
      </c>
    </row>
    <row r="16" spans="1:8" ht="20.100000000000001" customHeight="1">
      <c r="A16" s="224" t="s">
        <v>215</v>
      </c>
      <c r="B16" s="269" t="s">
        <v>5626</v>
      </c>
      <c r="C16" s="65">
        <f t="shared" si="1"/>
        <v>45418</v>
      </c>
      <c r="D16" s="65">
        <f t="shared" ref="D16" si="3">C16+2</f>
        <v>45420</v>
      </c>
      <c r="E16" s="65">
        <f>C16+5</f>
        <v>45423</v>
      </c>
      <c r="F16" s="65"/>
    </row>
    <row r="17" spans="1:6" ht="20.100000000000001" customHeight="1">
      <c r="A17" s="529" t="s">
        <v>5302</v>
      </c>
      <c r="B17" s="529"/>
      <c r="C17" s="529"/>
      <c r="D17" s="529"/>
      <c r="E17" s="529"/>
      <c r="F17" s="529"/>
    </row>
    <row r="18" spans="1:6" ht="20.100000000000001" customHeight="1">
      <c r="A18" s="66" t="s">
        <v>5303</v>
      </c>
      <c r="C18" s="209"/>
    </row>
    <row r="19" spans="1:6" ht="20.100000000000001" customHeight="1">
      <c r="A19" s="270"/>
      <c r="C19" s="209"/>
    </row>
    <row r="20" spans="1:6" ht="20.100000000000001" customHeight="1">
      <c r="A20" s="7"/>
      <c r="C20" s="64"/>
    </row>
    <row r="21" spans="1:6" s="2" customFormat="1" ht="20.100000000000001" customHeight="1">
      <c r="A21" s="528" t="s">
        <v>5304</v>
      </c>
      <c r="B21" s="528"/>
      <c r="C21" s="528"/>
      <c r="D21" s="528"/>
    </row>
    <row r="22" spans="1:6" s="2" customFormat="1" ht="31.5">
      <c r="A22" s="262" t="s">
        <v>44</v>
      </c>
      <c r="B22" s="263" t="s">
        <v>66</v>
      </c>
      <c r="C22" s="264" t="s">
        <v>136</v>
      </c>
      <c r="D22" s="264" t="s">
        <v>5426</v>
      </c>
    </row>
    <row r="23" spans="1:6" s="2" customFormat="1" ht="20.100000000000001" customHeight="1">
      <c r="A23" s="265"/>
      <c r="B23" s="266" t="s">
        <v>153</v>
      </c>
      <c r="C23" s="267" t="s">
        <v>7</v>
      </c>
      <c r="D23" s="249" t="s">
        <v>154</v>
      </c>
    </row>
    <row r="24" spans="1:6" s="268" customFormat="1" ht="20.100000000000001" customHeight="1">
      <c r="A24" s="224" t="s">
        <v>5567</v>
      </c>
      <c r="B24" s="65" t="s">
        <v>5625</v>
      </c>
      <c r="C24" s="65">
        <v>45385</v>
      </c>
      <c r="D24" s="65">
        <f>C24+2</f>
        <v>45387</v>
      </c>
    </row>
    <row r="25" spans="1:6" s="268" customFormat="1" ht="20.100000000000001" customHeight="1">
      <c r="A25" s="224" t="s">
        <v>5556</v>
      </c>
      <c r="B25" s="65" t="s">
        <v>200</v>
      </c>
      <c r="C25" s="65">
        <f t="shared" ref="C25:C29" si="4">C24+7</f>
        <v>45392</v>
      </c>
      <c r="D25" s="65">
        <f t="shared" ref="D25:D29" si="5">C25+2</f>
        <v>45394</v>
      </c>
    </row>
    <row r="26" spans="1:6" s="268" customFormat="1" ht="20.100000000000001" customHeight="1">
      <c r="A26" s="224" t="s">
        <v>5567</v>
      </c>
      <c r="B26" s="65" t="s">
        <v>5626</v>
      </c>
      <c r="C26" s="65">
        <f t="shared" si="4"/>
        <v>45399</v>
      </c>
      <c r="D26" s="65">
        <f t="shared" si="5"/>
        <v>45401</v>
      </c>
    </row>
    <row r="27" spans="1:6" s="268" customFormat="1" ht="20.100000000000001" customHeight="1">
      <c r="A27" s="224" t="s">
        <v>5556</v>
      </c>
      <c r="B27" s="65" t="s">
        <v>201</v>
      </c>
      <c r="C27" s="65">
        <f t="shared" si="4"/>
        <v>45406</v>
      </c>
      <c r="D27" s="65">
        <f t="shared" si="5"/>
        <v>45408</v>
      </c>
    </row>
    <row r="28" spans="1:6" s="268" customFormat="1" ht="20.100000000000001" customHeight="1">
      <c r="A28" s="224" t="s">
        <v>5567</v>
      </c>
      <c r="B28" s="65" t="s">
        <v>5627</v>
      </c>
      <c r="C28" s="65">
        <f t="shared" si="4"/>
        <v>45413</v>
      </c>
      <c r="D28" s="65">
        <f t="shared" si="5"/>
        <v>45415</v>
      </c>
    </row>
    <row r="29" spans="1:6" s="268" customFormat="1" ht="20.100000000000001" customHeight="1">
      <c r="A29" s="224" t="s">
        <v>5556</v>
      </c>
      <c r="B29" s="65" t="s">
        <v>202</v>
      </c>
      <c r="C29" s="65">
        <f t="shared" si="4"/>
        <v>45420</v>
      </c>
      <c r="D29" s="65">
        <f t="shared" si="5"/>
        <v>45422</v>
      </c>
    </row>
    <row r="30" spans="1:6" ht="20.100000000000001" customHeight="1">
      <c r="A30" s="66" t="s">
        <v>5566</v>
      </c>
      <c r="C30" s="209"/>
    </row>
    <row r="31" spans="1:6" ht="20.100000000000001" customHeight="1">
      <c r="A31" s="270"/>
      <c r="C31" s="209"/>
    </row>
    <row r="32" spans="1:6" s="268" customFormat="1" ht="20.100000000000001" customHeight="1">
      <c r="A32" s="5"/>
      <c r="B32" s="6"/>
      <c r="C32" s="6"/>
      <c r="D32" s="6"/>
    </row>
    <row r="33" spans="1:6" s="2" customFormat="1" ht="20.100000000000001" customHeight="1">
      <c r="A33" s="531" t="s">
        <v>5309</v>
      </c>
      <c r="B33" s="531"/>
      <c r="C33" s="531"/>
      <c r="D33" s="531"/>
      <c r="E33" s="531"/>
      <c r="F33" s="531"/>
    </row>
    <row r="34" spans="1:6" s="2" customFormat="1" ht="31.5">
      <c r="A34" s="262" t="s">
        <v>44</v>
      </c>
      <c r="B34" s="263" t="s">
        <v>66</v>
      </c>
      <c r="C34" s="264" t="s">
        <v>136</v>
      </c>
      <c r="D34" s="262" t="s">
        <v>23</v>
      </c>
      <c r="E34" s="262" t="s">
        <v>243</v>
      </c>
      <c r="F34" s="262" t="s">
        <v>244</v>
      </c>
    </row>
    <row r="35" spans="1:6" s="2" customFormat="1" ht="20.100000000000001" customHeight="1">
      <c r="A35" s="265"/>
      <c r="B35" s="266" t="s">
        <v>153</v>
      </c>
      <c r="C35" s="267" t="s">
        <v>3</v>
      </c>
      <c r="D35" s="249" t="s">
        <v>154</v>
      </c>
      <c r="E35" s="249" t="s">
        <v>84</v>
      </c>
      <c r="F35" s="249" t="s">
        <v>105</v>
      </c>
    </row>
    <row r="36" spans="1:6" s="268" customFormat="1" ht="20.100000000000001" customHeight="1">
      <c r="A36" s="210" t="s">
        <v>254</v>
      </c>
      <c r="B36" s="65" t="s">
        <v>5584</v>
      </c>
      <c r="C36" s="65">
        <v>45389</v>
      </c>
      <c r="D36" s="65">
        <f t="shared" ref="D36:D41" si="6">C36+2</f>
        <v>45391</v>
      </c>
      <c r="E36" s="65">
        <f t="shared" ref="E36:E41" si="7">C36+5</f>
        <v>45394</v>
      </c>
      <c r="F36" s="65">
        <f t="shared" ref="F36:F41" si="8">C36+7</f>
        <v>45396</v>
      </c>
    </row>
    <row r="37" spans="1:6" s="268" customFormat="1" ht="20.100000000000001" customHeight="1">
      <c r="A37" s="210" t="s">
        <v>155</v>
      </c>
      <c r="B37" s="65" t="s">
        <v>5628</v>
      </c>
      <c r="C37" s="65">
        <f>C36+7</f>
        <v>45396</v>
      </c>
      <c r="D37" s="65">
        <f t="shared" ref="D37" si="9">C37+2</f>
        <v>45398</v>
      </c>
      <c r="E37" s="65">
        <f t="shared" ref="E37" si="10">C37+5</f>
        <v>45401</v>
      </c>
      <c r="F37" s="65">
        <f t="shared" ref="F37" si="11">C37+7</f>
        <v>45403</v>
      </c>
    </row>
    <row r="38" spans="1:6" s="268" customFormat="1" ht="20.100000000000001" customHeight="1">
      <c r="A38" s="210" t="s">
        <v>254</v>
      </c>
      <c r="B38" s="269" t="s">
        <v>5629</v>
      </c>
      <c r="C38" s="65">
        <f t="shared" ref="C38" si="12">C37+7</f>
        <v>45403</v>
      </c>
      <c r="D38" s="65">
        <f t="shared" ref="D38:D39" si="13">C38+2</f>
        <v>45405</v>
      </c>
      <c r="E38" s="65">
        <f t="shared" ref="E38:E39" si="14">C38+5</f>
        <v>45408</v>
      </c>
      <c r="F38" s="65">
        <f t="shared" ref="F38:F39" si="15">C38+7</f>
        <v>45410</v>
      </c>
    </row>
    <row r="39" spans="1:6" s="268" customFormat="1" ht="20.100000000000001" customHeight="1">
      <c r="A39" s="210" t="s">
        <v>155</v>
      </c>
      <c r="B39" s="269" t="s">
        <v>5630</v>
      </c>
      <c r="C39" s="65">
        <f>C38+7</f>
        <v>45410</v>
      </c>
      <c r="D39" s="65">
        <f t="shared" si="13"/>
        <v>45412</v>
      </c>
      <c r="E39" s="65">
        <f t="shared" si="14"/>
        <v>45415</v>
      </c>
      <c r="F39" s="65">
        <f t="shared" si="15"/>
        <v>45417</v>
      </c>
    </row>
    <row r="40" spans="1:6" s="268" customFormat="1" ht="20.100000000000001" customHeight="1">
      <c r="A40" s="210" t="s">
        <v>254</v>
      </c>
      <c r="B40" s="337" t="s">
        <v>5631</v>
      </c>
      <c r="C40" s="219">
        <f t="shared" ref="C40" si="16">C39+7</f>
        <v>45417</v>
      </c>
      <c r="D40" s="65">
        <f t="shared" si="6"/>
        <v>45419</v>
      </c>
      <c r="E40" s="65">
        <f t="shared" si="7"/>
        <v>45422</v>
      </c>
      <c r="F40" s="65">
        <f t="shared" si="8"/>
        <v>45424</v>
      </c>
    </row>
    <row r="41" spans="1:6" s="268" customFormat="1" ht="20.100000000000001" customHeight="1">
      <c r="A41" s="210" t="s">
        <v>155</v>
      </c>
      <c r="B41" s="65" t="s">
        <v>5632</v>
      </c>
      <c r="C41" s="65">
        <f t="shared" ref="C41" si="17">C40+7</f>
        <v>45424</v>
      </c>
      <c r="D41" s="65">
        <f t="shared" si="6"/>
        <v>45426</v>
      </c>
      <c r="E41" s="65">
        <f t="shared" si="7"/>
        <v>45429</v>
      </c>
      <c r="F41" s="65">
        <f t="shared" si="8"/>
        <v>45431</v>
      </c>
    </row>
    <row r="42" spans="1:6" s="268" customFormat="1" ht="20.100000000000001" customHeight="1">
      <c r="A42" s="529" t="s">
        <v>5430</v>
      </c>
      <c r="B42" s="529"/>
      <c r="C42" s="529"/>
      <c r="D42" s="529"/>
      <c r="E42" s="529"/>
      <c r="F42" s="529"/>
    </row>
    <row r="43" spans="1:6" ht="20.100000000000001" customHeight="1">
      <c r="A43" s="66" t="s">
        <v>5551</v>
      </c>
      <c r="C43" s="209"/>
    </row>
    <row r="44" spans="1:6" ht="20.100000000000001" customHeight="1">
      <c r="A44" s="270"/>
      <c r="C44" s="209"/>
    </row>
    <row r="45" spans="1:6" s="268" customFormat="1" ht="20.100000000000001" customHeight="1">
      <c r="A45" s="5"/>
      <c r="B45" s="6"/>
      <c r="C45" s="6"/>
      <c r="D45" s="6"/>
    </row>
    <row r="46" spans="1:6" s="2" customFormat="1" ht="20.100000000000001" customHeight="1">
      <c r="A46" s="528" t="s">
        <v>5424</v>
      </c>
      <c r="B46" s="528"/>
      <c r="C46" s="528"/>
      <c r="D46" s="528"/>
    </row>
    <row r="47" spans="1:6" s="2" customFormat="1" ht="31.5">
      <c r="A47" s="262" t="s">
        <v>44</v>
      </c>
      <c r="B47" s="263" t="s">
        <v>66</v>
      </c>
      <c r="C47" s="264" t="s">
        <v>228</v>
      </c>
      <c r="D47" s="264" t="s">
        <v>183</v>
      </c>
    </row>
    <row r="48" spans="1:6" s="2" customFormat="1" ht="20.100000000000001" customHeight="1">
      <c r="A48" s="265"/>
      <c r="B48" s="266" t="s">
        <v>153</v>
      </c>
      <c r="C48" s="267" t="s">
        <v>4</v>
      </c>
      <c r="D48" s="249" t="s">
        <v>63</v>
      </c>
    </row>
    <row r="49" spans="1:9" s="268" customFormat="1" ht="20.100000000000001" customHeight="1">
      <c r="A49" s="224" t="s">
        <v>98</v>
      </c>
      <c r="B49" s="65"/>
      <c r="C49" s="65">
        <v>45389</v>
      </c>
      <c r="D49" s="65">
        <f t="shared" ref="D49:D51" si="18">C49+9</f>
        <v>45398</v>
      </c>
    </row>
    <row r="50" spans="1:9" s="268" customFormat="1" ht="20.100000000000001" customHeight="1">
      <c r="A50" s="224" t="s">
        <v>98</v>
      </c>
      <c r="B50" s="65"/>
      <c r="C50" s="65">
        <f t="shared" ref="C50:C54" si="19">C49+7</f>
        <v>45396</v>
      </c>
      <c r="D50" s="65">
        <f t="shared" si="18"/>
        <v>45405</v>
      </c>
    </row>
    <row r="51" spans="1:9" s="268" customFormat="1" ht="20.100000000000001" customHeight="1">
      <c r="A51" s="224" t="s">
        <v>98</v>
      </c>
      <c r="B51" s="65"/>
      <c r="C51" s="65">
        <f t="shared" si="19"/>
        <v>45403</v>
      </c>
      <c r="D51" s="65">
        <f t="shared" si="18"/>
        <v>45412</v>
      </c>
    </row>
    <row r="52" spans="1:9" s="268" customFormat="1" ht="20.100000000000001" customHeight="1">
      <c r="A52" s="224" t="s">
        <v>98</v>
      </c>
      <c r="B52" s="65"/>
      <c r="C52" s="65">
        <f t="shared" si="19"/>
        <v>45410</v>
      </c>
      <c r="D52" s="65">
        <f t="shared" ref="D52:D53" si="20">C52+9</f>
        <v>45419</v>
      </c>
    </row>
    <row r="53" spans="1:9" s="268" customFormat="1" ht="20.100000000000001" customHeight="1">
      <c r="A53" s="224" t="s">
        <v>98</v>
      </c>
      <c r="B53" s="65"/>
      <c r="C53" s="65">
        <f t="shared" si="19"/>
        <v>45417</v>
      </c>
      <c r="D53" s="65">
        <f t="shared" si="20"/>
        <v>45426</v>
      </c>
    </row>
    <row r="54" spans="1:9" s="268" customFormat="1" ht="20.100000000000001" customHeight="1">
      <c r="A54" s="224" t="s">
        <v>98</v>
      </c>
      <c r="B54" s="65"/>
      <c r="C54" s="65">
        <f t="shared" si="19"/>
        <v>45424</v>
      </c>
      <c r="D54" s="65">
        <f t="shared" ref="D54" si="21">C54+9</f>
        <v>45433</v>
      </c>
    </row>
    <row r="55" spans="1:9" s="268" customFormat="1" ht="20.100000000000001" customHeight="1">
      <c r="A55" s="529" t="s">
        <v>5560</v>
      </c>
      <c r="B55" s="529"/>
      <c r="C55" s="529"/>
      <c r="D55" s="529"/>
      <c r="E55" s="369"/>
      <c r="F55" s="369"/>
    </row>
    <row r="56" spans="1:9" s="40" customFormat="1" ht="20.100000000000001" customHeight="1">
      <c r="A56" s="56" t="s">
        <v>308</v>
      </c>
      <c r="C56" s="55"/>
    </row>
    <row r="57" spans="1:9" s="40" customFormat="1" ht="20.100000000000001" customHeight="1">
      <c r="A57" s="116" t="s">
        <v>5427</v>
      </c>
      <c r="B57" s="116"/>
      <c r="C57" s="116"/>
      <c r="D57" s="116"/>
      <c r="E57" s="116"/>
      <c r="F57" s="116"/>
      <c r="I57" s="116" t="s">
        <v>5428</v>
      </c>
    </row>
    <row r="58" spans="1:9" s="40" customFormat="1" ht="20.100000000000001" customHeight="1">
      <c r="A58" s="116" t="s">
        <v>310</v>
      </c>
      <c r="B58" s="116"/>
      <c r="C58" s="116"/>
      <c r="D58" s="116"/>
      <c r="E58" s="116"/>
      <c r="F58" s="116"/>
      <c r="I58" s="116" t="s">
        <v>5429</v>
      </c>
    </row>
    <row r="59" spans="1:9" ht="20.100000000000001" customHeight="1">
      <c r="A59" s="270"/>
      <c r="C59" s="209"/>
    </row>
    <row r="60" spans="1:9" s="268" customFormat="1" ht="23.25" customHeight="1">
      <c r="A60" s="5"/>
      <c r="B60" s="6"/>
      <c r="C60" s="6"/>
      <c r="D60" s="6"/>
    </row>
    <row r="61" spans="1:9" ht="20.100000000000001" customHeight="1">
      <c r="A61" s="291" t="s">
        <v>50</v>
      </c>
      <c r="B61" s="291"/>
      <c r="C61" s="291"/>
      <c r="D61" s="291"/>
    </row>
    <row r="62" spans="1:9" ht="20.100000000000001" customHeight="1">
      <c r="A62" s="60" t="s">
        <v>36</v>
      </c>
      <c r="B62" s="102"/>
      <c r="C62" s="103"/>
      <c r="D62" s="101"/>
    </row>
    <row r="63" spans="1:9" ht="20.100000000000001" customHeight="1">
      <c r="A63" s="36" t="s">
        <v>0</v>
      </c>
      <c r="B63" s="104"/>
      <c r="C63" s="105"/>
      <c r="D63" s="117"/>
    </row>
    <row r="64" spans="1:9" ht="20.100000000000001" customHeight="1">
      <c r="A64" s="66" t="s">
        <v>290</v>
      </c>
      <c r="B64" s="37"/>
      <c r="C64" s="105"/>
      <c r="D64" s="117"/>
    </row>
    <row r="65" spans="1:4" ht="20.100000000000001" customHeight="1">
      <c r="A65" s="66" t="s">
        <v>38</v>
      </c>
      <c r="B65" s="37"/>
      <c r="C65" s="105"/>
      <c r="D65" s="117"/>
    </row>
    <row r="66" spans="1:4" ht="20.100000000000001" customHeight="1">
      <c r="A66" s="66" t="s">
        <v>39</v>
      </c>
      <c r="B66" s="40"/>
      <c r="C66" s="55"/>
      <c r="D66" s="40"/>
    </row>
    <row r="67" spans="1:4" ht="20.100000000000001" customHeight="1">
      <c r="A67" s="66" t="s">
        <v>52</v>
      </c>
      <c r="B67" s="40"/>
      <c r="C67" s="55"/>
      <c r="D67" s="40"/>
    </row>
  </sheetData>
  <mergeCells count="13">
    <mergeCell ref="A46:D46"/>
    <mergeCell ref="A42:F42"/>
    <mergeCell ref="A55:D55"/>
    <mergeCell ref="A1:F4"/>
    <mergeCell ref="A21:D21"/>
    <mergeCell ref="A33:F33"/>
    <mergeCell ref="A17:F17"/>
    <mergeCell ref="A7:F7"/>
    <mergeCell ref="A8:A10"/>
    <mergeCell ref="B8:B10"/>
    <mergeCell ref="C8:C9"/>
    <mergeCell ref="E8:F8"/>
    <mergeCell ref="E9:F9"/>
  </mergeCells>
  <hyperlinks>
    <hyperlink ref="A5" location="MENU!A1" display="BACK TO MENU" xr:uid="{0E898234-257D-4A41-AFAD-0576967AF70D}"/>
  </hyperlinks>
  <pageMargins left="0.7" right="0.7" top="0.75" bottom="0.75" header="0.3" footer="0.3"/>
  <pageSetup scale="65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AL85"/>
  <sheetViews>
    <sheetView showGridLines="0" topLeftCell="A17" zoomScale="85" zoomScaleNormal="85" workbookViewId="0">
      <selection activeCell="I16" sqref="I16"/>
    </sheetView>
  </sheetViews>
  <sheetFormatPr defaultColWidth="8.875" defaultRowHeight="12.75"/>
  <cols>
    <col min="1" max="1" width="13.625" style="192" customWidth="1"/>
    <col min="2" max="2" width="21.75" style="192" bestFit="1" customWidth="1"/>
    <col min="3" max="3" width="17.625" style="193" customWidth="1"/>
    <col min="4" max="4" width="20.625" style="193" customWidth="1"/>
    <col min="5" max="9" width="20.625" style="28" customWidth="1"/>
    <col min="10" max="10" width="6.375" style="28" customWidth="1"/>
    <col min="11" max="16384" width="8.875" style="28"/>
  </cols>
  <sheetData>
    <row r="1" spans="1:38" s="91" customFormat="1" ht="27.75" customHeight="1">
      <c r="A1" s="490" t="s">
        <v>53</v>
      </c>
      <c r="B1" s="490"/>
      <c r="C1" s="490"/>
      <c r="D1" s="490"/>
      <c r="E1" s="490"/>
      <c r="F1" s="490"/>
      <c r="G1" s="490"/>
      <c r="H1" s="490"/>
    </row>
    <row r="2" spans="1:38" s="91" customFormat="1" ht="27.75" customHeight="1">
      <c r="A2" s="490"/>
      <c r="B2" s="490"/>
      <c r="C2" s="490"/>
      <c r="D2" s="490"/>
      <c r="E2" s="490"/>
      <c r="F2" s="490"/>
      <c r="G2" s="490"/>
      <c r="H2" s="490"/>
    </row>
    <row r="3" spans="1:38" s="91" customFormat="1" ht="27.75" customHeight="1">
      <c r="A3" s="490"/>
      <c r="B3" s="490"/>
      <c r="C3" s="490"/>
      <c r="D3" s="490"/>
      <c r="E3" s="490"/>
      <c r="F3" s="490"/>
      <c r="G3" s="490"/>
      <c r="H3" s="490"/>
    </row>
    <row r="4" spans="1:38" s="91" customFormat="1" ht="27.75" customHeight="1">
      <c r="A4" s="490"/>
      <c r="B4" s="490"/>
      <c r="C4" s="490"/>
      <c r="D4" s="490"/>
      <c r="E4" s="490"/>
      <c r="F4" s="490"/>
      <c r="G4" s="490"/>
      <c r="H4" s="490"/>
    </row>
    <row r="5" spans="1:38" s="90" customFormat="1" ht="27.75" customHeight="1">
      <c r="A5" s="3" t="s">
        <v>40</v>
      </c>
      <c r="C5" s="113"/>
    </row>
    <row r="6" spans="1:38" ht="27.75" customHeight="1"/>
    <row r="7" spans="1:38" s="112" customFormat="1" ht="27.75" customHeight="1">
      <c r="A7" s="477" t="s">
        <v>5315</v>
      </c>
      <c r="B7" s="477"/>
      <c r="C7" s="477"/>
      <c r="D7" s="477"/>
      <c r="E7" s="477"/>
      <c r="F7" s="477"/>
      <c r="G7" s="477"/>
      <c r="H7" s="477"/>
      <c r="I7" s="47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s="91" customFormat="1" ht="27.75" customHeight="1">
      <c r="A8" s="521" t="s">
        <v>5258</v>
      </c>
      <c r="B8" s="521" t="s">
        <v>5359</v>
      </c>
      <c r="C8" s="521" t="s">
        <v>5261</v>
      </c>
      <c r="D8" s="523" t="s">
        <v>5377</v>
      </c>
      <c r="E8" s="524"/>
      <c r="F8" s="524"/>
      <c r="G8" s="524"/>
      <c r="H8" s="524"/>
      <c r="I8" s="525"/>
    </row>
    <row r="9" spans="1:38" s="91" customFormat="1" ht="27.75" customHeight="1">
      <c r="A9" s="541"/>
      <c r="B9" s="521"/>
      <c r="C9" s="521"/>
      <c r="D9" s="316" t="s">
        <v>5310</v>
      </c>
      <c r="E9" s="316" t="s">
        <v>5311</v>
      </c>
      <c r="F9" s="316" t="s">
        <v>5312</v>
      </c>
      <c r="G9" s="316" t="s">
        <v>5313</v>
      </c>
      <c r="H9" s="316" t="s">
        <v>5329</v>
      </c>
      <c r="I9" s="316" t="s">
        <v>5314</v>
      </c>
    </row>
    <row r="10" spans="1:38" s="91" customFormat="1" ht="27.75" customHeight="1">
      <c r="A10" s="378"/>
      <c r="B10" s="379"/>
      <c r="C10" s="376" t="s">
        <v>5320</v>
      </c>
      <c r="D10" s="377" t="s">
        <v>5269</v>
      </c>
      <c r="E10" s="377"/>
      <c r="F10" s="377"/>
      <c r="G10" s="377"/>
      <c r="H10" s="377"/>
      <c r="I10" s="377"/>
    </row>
    <row r="11" spans="1:38" s="91" customFormat="1" ht="27.75" customHeight="1">
      <c r="A11" s="378"/>
      <c r="B11" s="379"/>
      <c r="C11" s="376" t="s">
        <v>5324</v>
      </c>
      <c r="D11" s="377"/>
      <c r="E11" s="377" t="s">
        <v>5321</v>
      </c>
      <c r="F11" s="377"/>
      <c r="G11" s="377"/>
      <c r="H11" s="377"/>
      <c r="I11" s="377"/>
    </row>
    <row r="12" spans="1:38" s="91" customFormat="1" ht="27.75" customHeight="1">
      <c r="A12" s="355" t="s">
        <v>28</v>
      </c>
      <c r="B12" s="356" t="s">
        <v>10</v>
      </c>
      <c r="C12" s="376" t="s">
        <v>5325</v>
      </c>
      <c r="D12" s="377"/>
      <c r="E12" s="377" t="s">
        <v>5268</v>
      </c>
      <c r="F12" s="377"/>
      <c r="G12" s="377"/>
      <c r="H12" s="377"/>
      <c r="I12" s="377"/>
      <c r="J12" s="334" t="s">
        <v>5297</v>
      </c>
    </row>
    <row r="13" spans="1:38" s="91" customFormat="1" ht="27.75" customHeight="1">
      <c r="A13" s="378" t="s">
        <v>5259</v>
      </c>
      <c r="B13" s="379" t="s">
        <v>3</v>
      </c>
      <c r="C13" s="376" t="s">
        <v>5327</v>
      </c>
      <c r="D13" s="377"/>
      <c r="E13" s="377"/>
      <c r="F13" s="377" t="s">
        <v>5274</v>
      </c>
      <c r="G13" s="377"/>
      <c r="H13" s="377"/>
      <c r="I13" s="377"/>
      <c r="J13" s="335" t="s">
        <v>5298</v>
      </c>
    </row>
    <row r="14" spans="1:38" s="91" customFormat="1" ht="27.75" customHeight="1">
      <c r="A14" s="378"/>
      <c r="B14" s="379"/>
      <c r="C14" s="376" t="s">
        <v>5328</v>
      </c>
      <c r="D14" s="377"/>
      <c r="E14" s="377"/>
      <c r="F14" s="377"/>
      <c r="G14" s="377" t="s">
        <v>5321</v>
      </c>
      <c r="H14" s="377"/>
      <c r="I14" s="377"/>
    </row>
    <row r="15" spans="1:38" s="91" customFormat="1" ht="27.75" customHeight="1">
      <c r="A15" s="378"/>
      <c r="B15" s="379"/>
      <c r="C15" s="376" t="s">
        <v>5330</v>
      </c>
      <c r="D15" s="377"/>
      <c r="E15" s="377"/>
      <c r="F15" s="377"/>
      <c r="G15" s="377"/>
      <c r="H15" s="377" t="s">
        <v>5273</v>
      </c>
      <c r="I15" s="377"/>
    </row>
    <row r="16" spans="1:38" s="91" customFormat="1" ht="27.75" customHeight="1">
      <c r="A16" s="360"/>
      <c r="B16" s="361"/>
      <c r="C16" s="376" t="s">
        <v>5332</v>
      </c>
      <c r="D16" s="377"/>
      <c r="E16" s="377"/>
      <c r="F16" s="377"/>
      <c r="G16" s="377"/>
      <c r="H16" s="377"/>
      <c r="I16" s="377" t="s">
        <v>5274</v>
      </c>
    </row>
    <row r="17" spans="1:38" s="91" customFormat="1" ht="27.75" customHeight="1">
      <c r="A17" s="319" t="s">
        <v>5286</v>
      </c>
      <c r="B17" s="319"/>
      <c r="C17" s="320"/>
    </row>
    <row r="18" spans="1:38" s="91" customFormat="1" ht="27.75" customHeight="1">
      <c r="A18" s="321" t="s">
        <v>5287</v>
      </c>
      <c r="B18" s="321"/>
      <c r="C18" s="322"/>
    </row>
    <row r="19" spans="1:38" s="91" customFormat="1" ht="27.75" customHeight="1">
      <c r="A19" s="321"/>
      <c r="B19" s="321"/>
      <c r="C19" s="322"/>
    </row>
    <row r="20" spans="1:38" s="91" customFormat="1" ht="27.75" customHeight="1">
      <c r="A20" s="473"/>
      <c r="B20" s="473"/>
      <c r="C20" s="473"/>
      <c r="D20" s="473"/>
      <c r="E20" s="473"/>
      <c r="F20" s="473"/>
      <c r="G20" s="473"/>
      <c r="H20" s="473"/>
    </row>
    <row r="21" spans="1:38" s="112" customFormat="1" ht="27.75" customHeight="1">
      <c r="A21" s="477" t="s">
        <v>5331</v>
      </c>
      <c r="B21" s="477"/>
      <c r="C21" s="477"/>
      <c r="D21" s="477"/>
      <c r="E21" s="477"/>
      <c r="F21" s="477"/>
      <c r="G21" s="281"/>
      <c r="H21" s="281"/>
      <c r="I21" s="281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</row>
    <row r="22" spans="1:38" s="91" customFormat="1" ht="27.75" customHeight="1">
      <c r="A22" s="521" t="s">
        <v>5258</v>
      </c>
      <c r="B22" s="521" t="s">
        <v>5359</v>
      </c>
      <c r="C22" s="521" t="s">
        <v>5261</v>
      </c>
      <c r="D22" s="523" t="s">
        <v>5377</v>
      </c>
      <c r="E22" s="524"/>
      <c r="F22" s="525"/>
      <c r="G22" s="339"/>
      <c r="H22" s="339"/>
      <c r="I22" s="339"/>
    </row>
    <row r="23" spans="1:38" s="91" customFormat="1" ht="27.75" customHeight="1">
      <c r="A23" s="521"/>
      <c r="B23" s="521"/>
      <c r="C23" s="521"/>
      <c r="D23" s="316" t="s">
        <v>5310</v>
      </c>
      <c r="E23" s="338" t="s">
        <v>5311</v>
      </c>
      <c r="F23" s="316" t="s">
        <v>5312</v>
      </c>
      <c r="G23" s="340"/>
      <c r="H23" s="340"/>
      <c r="I23" s="340"/>
    </row>
    <row r="24" spans="1:38" s="91" customFormat="1" ht="27.75" customHeight="1">
      <c r="A24" s="535" t="s">
        <v>26</v>
      </c>
      <c r="B24" s="538" t="s">
        <v>7</v>
      </c>
      <c r="C24" s="376" t="s">
        <v>5320</v>
      </c>
      <c r="D24" s="377" t="s">
        <v>5323</v>
      </c>
      <c r="E24" s="380"/>
      <c r="F24" s="377"/>
      <c r="G24" s="341"/>
      <c r="H24" s="341"/>
      <c r="I24" s="341"/>
    </row>
    <row r="25" spans="1:38" s="91" customFormat="1" ht="27.75" customHeight="1">
      <c r="A25" s="536"/>
      <c r="B25" s="539"/>
      <c r="C25" s="376" t="s">
        <v>5326</v>
      </c>
      <c r="D25" s="377"/>
      <c r="E25" s="380" t="s">
        <v>5269</v>
      </c>
      <c r="F25" s="377"/>
      <c r="G25" s="334" t="s">
        <v>5333</v>
      </c>
      <c r="H25" s="341"/>
      <c r="I25" s="341"/>
    </row>
    <row r="26" spans="1:38" s="91" customFormat="1" ht="27.75" customHeight="1">
      <c r="A26" s="537"/>
      <c r="B26" s="540"/>
      <c r="C26" s="376" t="s">
        <v>5327</v>
      </c>
      <c r="D26" s="377"/>
      <c r="E26" s="380"/>
      <c r="F26" s="377" t="s">
        <v>5272</v>
      </c>
      <c r="G26" s="341"/>
      <c r="H26" s="341"/>
      <c r="I26" s="341"/>
    </row>
    <row r="27" spans="1:38" s="91" customFormat="1" ht="27.75" customHeight="1">
      <c r="A27" s="319" t="s">
        <v>5322</v>
      </c>
      <c r="B27" s="319"/>
      <c r="C27" s="320"/>
    </row>
    <row r="28" spans="1:38" s="91" customFormat="1" ht="27.75" customHeight="1">
      <c r="A28" s="321"/>
      <c r="B28" s="321"/>
      <c r="C28" s="322"/>
    </row>
    <row r="29" spans="1:38" ht="27.75" customHeight="1"/>
    <row r="30" spans="1:38" s="112" customFormat="1" ht="27.75" customHeight="1">
      <c r="A30" s="477" t="s">
        <v>5353</v>
      </c>
      <c r="B30" s="477"/>
      <c r="C30" s="477"/>
      <c r="D30" s="477"/>
      <c r="E30" s="477"/>
      <c r="F30" s="477"/>
      <c r="G30" s="477"/>
      <c r="H30" s="47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8" s="91" customFormat="1" ht="27.75" customHeight="1">
      <c r="A31" s="521" t="s">
        <v>5258</v>
      </c>
      <c r="B31" s="521" t="s">
        <v>5359</v>
      </c>
      <c r="C31" s="521" t="s">
        <v>5261</v>
      </c>
      <c r="D31" s="523" t="s">
        <v>5377</v>
      </c>
      <c r="E31" s="524"/>
      <c r="F31" s="524"/>
      <c r="G31" s="524"/>
      <c r="H31" s="525"/>
    </row>
    <row r="32" spans="1:38" s="91" customFormat="1" ht="27.75" customHeight="1">
      <c r="A32" s="541"/>
      <c r="B32" s="521"/>
      <c r="C32" s="521"/>
      <c r="D32" s="316" t="s">
        <v>5354</v>
      </c>
      <c r="E32" s="316" t="s">
        <v>5355</v>
      </c>
      <c r="F32" s="316" t="s">
        <v>5356</v>
      </c>
      <c r="G32" s="316" t="s">
        <v>5357</v>
      </c>
      <c r="H32" s="316" t="s">
        <v>5358</v>
      </c>
    </row>
    <row r="33" spans="1:9" s="91" customFormat="1" ht="27.75" customHeight="1">
      <c r="A33" s="350"/>
      <c r="B33" s="352"/>
      <c r="C33" s="376" t="s">
        <v>5365</v>
      </c>
      <c r="D33" s="377" t="s">
        <v>5321</v>
      </c>
      <c r="E33" s="377"/>
      <c r="F33" s="377"/>
      <c r="G33" s="377"/>
      <c r="H33" s="377"/>
    </row>
    <row r="34" spans="1:9" s="91" customFormat="1" ht="27.75" customHeight="1">
      <c r="A34" s="355" t="s">
        <v>28</v>
      </c>
      <c r="B34" s="356" t="s">
        <v>10</v>
      </c>
      <c r="C34" s="376" t="s">
        <v>5366</v>
      </c>
      <c r="D34" s="377"/>
      <c r="E34" s="377" t="s">
        <v>5268</v>
      </c>
      <c r="F34" s="377"/>
      <c r="G34" s="377"/>
      <c r="H34" s="377"/>
      <c r="I34" s="334" t="s">
        <v>5297</v>
      </c>
    </row>
    <row r="35" spans="1:9" s="91" customFormat="1" ht="27.75" customHeight="1">
      <c r="A35" s="378" t="s">
        <v>5259</v>
      </c>
      <c r="B35" s="379" t="s">
        <v>3</v>
      </c>
      <c r="C35" s="376" t="s">
        <v>5367</v>
      </c>
      <c r="D35" s="377"/>
      <c r="E35" s="377"/>
      <c r="F35" s="377" t="s">
        <v>5272</v>
      </c>
      <c r="G35" s="377" t="s">
        <v>5270</v>
      </c>
      <c r="H35" s="377"/>
      <c r="I35" s="335" t="s">
        <v>5298</v>
      </c>
    </row>
    <row r="36" spans="1:9" s="91" customFormat="1" ht="27.75" customHeight="1">
      <c r="A36" s="351"/>
      <c r="B36" s="353"/>
      <c r="C36" s="376" t="s">
        <v>5369</v>
      </c>
      <c r="D36" s="377"/>
      <c r="E36" s="377"/>
      <c r="F36" s="377"/>
      <c r="G36" s="377"/>
      <c r="H36" s="377" t="s">
        <v>5370</v>
      </c>
    </row>
    <row r="37" spans="1:9" s="91" customFormat="1" ht="27.75" customHeight="1">
      <c r="A37" s="319" t="s">
        <v>5286</v>
      </c>
      <c r="B37" s="319"/>
      <c r="C37" s="320"/>
    </row>
    <row r="38" spans="1:9" s="91" customFormat="1" ht="27.75" customHeight="1">
      <c r="A38" s="321" t="s">
        <v>5287</v>
      </c>
      <c r="B38" s="321"/>
      <c r="C38" s="322"/>
    </row>
    <row r="39" spans="1:9" s="91" customFormat="1" ht="27.75" customHeight="1">
      <c r="A39" s="321"/>
      <c r="B39" s="321"/>
      <c r="C39" s="322"/>
    </row>
    <row r="40" spans="1:9" s="91" customFormat="1" ht="27.75" customHeight="1">
      <c r="A40" s="473"/>
      <c r="B40" s="473"/>
      <c r="C40" s="473"/>
      <c r="D40" s="473"/>
      <c r="E40" s="473"/>
      <c r="F40" s="473"/>
      <c r="G40" s="473"/>
      <c r="H40" s="473"/>
    </row>
    <row r="41" spans="1:9" s="91" customFormat="1" ht="27.75" customHeight="1">
      <c r="A41" s="472" t="s">
        <v>5363</v>
      </c>
      <c r="B41" s="472"/>
      <c r="C41" s="472"/>
      <c r="D41" s="472"/>
      <c r="E41" s="281"/>
      <c r="F41" s="281"/>
    </row>
    <row r="42" spans="1:9" s="91" customFormat="1" ht="27.75" customHeight="1">
      <c r="A42" s="342" t="s">
        <v>5384</v>
      </c>
      <c r="B42" s="343" t="s">
        <v>5254</v>
      </c>
      <c r="C42" s="343" t="s">
        <v>5257</v>
      </c>
      <c r="D42" s="342" t="s">
        <v>312</v>
      </c>
    </row>
    <row r="43" spans="1:9" s="91" customFormat="1" ht="27.75" customHeight="1">
      <c r="A43" s="344" t="s">
        <v>5364</v>
      </c>
      <c r="B43" s="344" t="s">
        <v>5337</v>
      </c>
      <c r="C43" s="344" t="s">
        <v>5348</v>
      </c>
      <c r="D43" s="344" t="s">
        <v>328</v>
      </c>
    </row>
    <row r="44" spans="1:9" s="91" customFormat="1" ht="27.75" customHeight="1">
      <c r="A44" s="344" t="s">
        <v>5364</v>
      </c>
      <c r="B44" s="344" t="s">
        <v>5337</v>
      </c>
      <c r="C44" s="344" t="s">
        <v>5349</v>
      </c>
      <c r="D44" s="344" t="s">
        <v>328</v>
      </c>
    </row>
    <row r="45" spans="1:9" s="91" customFormat="1" ht="27.75" customHeight="1">
      <c r="A45" s="344" t="s">
        <v>5364</v>
      </c>
      <c r="B45" s="344" t="s">
        <v>5339</v>
      </c>
      <c r="C45" s="344" t="s">
        <v>5348</v>
      </c>
      <c r="D45" s="344" t="s">
        <v>328</v>
      </c>
    </row>
    <row r="46" spans="1:9" s="91" customFormat="1" ht="27.75" customHeight="1">
      <c r="A46" s="344" t="s">
        <v>5364</v>
      </c>
      <c r="B46" s="344" t="s">
        <v>5339</v>
      </c>
      <c r="C46" s="344" t="s">
        <v>5349</v>
      </c>
      <c r="D46" s="344" t="s">
        <v>328</v>
      </c>
    </row>
    <row r="47" spans="1:9" s="91" customFormat="1" ht="27.75" customHeight="1">
      <c r="A47" s="344" t="s">
        <v>5364</v>
      </c>
      <c r="B47" s="344" t="s">
        <v>5345</v>
      </c>
      <c r="C47" s="344" t="s">
        <v>5347</v>
      </c>
      <c r="D47" s="344" t="s">
        <v>328</v>
      </c>
    </row>
    <row r="48" spans="1:9" s="91" customFormat="1" ht="27.75" customHeight="1">
      <c r="A48" s="344" t="s">
        <v>5364</v>
      </c>
      <c r="B48" s="344" t="s">
        <v>5346</v>
      </c>
      <c r="C48" s="344" t="s">
        <v>5348</v>
      </c>
      <c r="D48" s="344" t="s">
        <v>511</v>
      </c>
    </row>
    <row r="49" spans="1:4" s="91" customFormat="1" ht="27.75" customHeight="1">
      <c r="A49" s="344" t="s">
        <v>5364</v>
      </c>
      <c r="B49" s="344" t="s">
        <v>5336</v>
      </c>
      <c r="C49" s="344" t="s">
        <v>5347</v>
      </c>
      <c r="D49" s="344" t="s">
        <v>328</v>
      </c>
    </row>
    <row r="50" spans="1:4" s="91" customFormat="1" ht="27.75" customHeight="1">
      <c r="A50" s="344" t="s">
        <v>5364</v>
      </c>
      <c r="B50" s="344" t="s">
        <v>5340</v>
      </c>
      <c r="C50" s="344" t="s">
        <v>5348</v>
      </c>
      <c r="D50" s="344" t="s">
        <v>328</v>
      </c>
    </row>
    <row r="51" spans="1:4" s="91" customFormat="1" ht="27.75" customHeight="1">
      <c r="A51" s="344" t="s">
        <v>5364</v>
      </c>
      <c r="B51" s="344" t="s">
        <v>5341</v>
      </c>
      <c r="C51" s="344" t="s">
        <v>5348</v>
      </c>
      <c r="D51" s="344" t="s">
        <v>328</v>
      </c>
    </row>
    <row r="52" spans="1:4" s="91" customFormat="1" ht="27.75" customHeight="1">
      <c r="A52" s="344" t="s">
        <v>5364</v>
      </c>
      <c r="B52" s="344" t="s">
        <v>5343</v>
      </c>
      <c r="C52" s="344" t="s">
        <v>5348</v>
      </c>
      <c r="D52" s="344" t="s">
        <v>328</v>
      </c>
    </row>
    <row r="53" spans="1:4" s="91" customFormat="1" ht="27.75" customHeight="1">
      <c r="A53" s="344" t="s">
        <v>5364</v>
      </c>
      <c r="B53" s="344" t="s">
        <v>5344</v>
      </c>
      <c r="C53" s="344" t="s">
        <v>5347</v>
      </c>
      <c r="D53" s="344" t="s">
        <v>328</v>
      </c>
    </row>
    <row r="54" spans="1:4" s="91" customFormat="1" ht="27.75" customHeight="1">
      <c r="A54" s="344" t="s">
        <v>5364</v>
      </c>
      <c r="B54" s="344" t="s">
        <v>5342</v>
      </c>
      <c r="C54" s="344" t="s">
        <v>5350</v>
      </c>
      <c r="D54" s="344" t="s">
        <v>328</v>
      </c>
    </row>
    <row r="55" spans="1:4" s="91" customFormat="1" ht="27.75" customHeight="1">
      <c r="A55" s="344" t="s">
        <v>5364</v>
      </c>
      <c r="B55" s="344" t="s">
        <v>5342</v>
      </c>
      <c r="C55" s="344" t="s">
        <v>5347</v>
      </c>
      <c r="D55" s="344" t="s">
        <v>328</v>
      </c>
    </row>
    <row r="56" spans="1:4" s="91" customFormat="1" ht="27.75" customHeight="1">
      <c r="A56" s="344" t="s">
        <v>5364</v>
      </c>
      <c r="B56" s="344" t="s">
        <v>5338</v>
      </c>
      <c r="C56" s="344" t="s">
        <v>5348</v>
      </c>
      <c r="D56" s="344" t="s">
        <v>328</v>
      </c>
    </row>
    <row r="57" spans="1:4" s="91" customFormat="1" ht="27.75" customHeight="1">
      <c r="A57" s="344" t="s">
        <v>5364</v>
      </c>
      <c r="B57" s="344" t="s">
        <v>5338</v>
      </c>
      <c r="C57" s="344" t="s">
        <v>5349</v>
      </c>
      <c r="D57" s="344" t="s">
        <v>328</v>
      </c>
    </row>
    <row r="58" spans="1:4" s="91" customFormat="1" ht="27.75" customHeight="1">
      <c r="A58" s="344" t="s">
        <v>5371</v>
      </c>
      <c r="B58" s="344" t="s">
        <v>5372</v>
      </c>
      <c r="C58" s="344" t="s">
        <v>5347</v>
      </c>
      <c r="D58" s="344" t="s">
        <v>328</v>
      </c>
    </row>
    <row r="59" spans="1:4" s="91" customFormat="1" ht="27.75" customHeight="1">
      <c r="A59" s="344" t="s">
        <v>5371</v>
      </c>
      <c r="B59" s="344" t="s">
        <v>5373</v>
      </c>
      <c r="C59" s="344" t="s">
        <v>5350</v>
      </c>
      <c r="D59" s="344" t="s">
        <v>328</v>
      </c>
    </row>
    <row r="60" spans="1:4" s="91" customFormat="1" ht="27.75" customHeight="1">
      <c r="A60" s="344" t="s">
        <v>5371</v>
      </c>
      <c r="B60" s="344" t="s">
        <v>5374</v>
      </c>
      <c r="C60" s="344" t="s">
        <v>5350</v>
      </c>
      <c r="D60" s="344" t="s">
        <v>328</v>
      </c>
    </row>
    <row r="61" spans="1:4" s="91" customFormat="1" ht="27.75" customHeight="1">
      <c r="A61" s="344" t="s">
        <v>5371</v>
      </c>
      <c r="B61" s="344" t="s">
        <v>5375</v>
      </c>
      <c r="C61" s="344" t="s">
        <v>5350</v>
      </c>
      <c r="D61" s="344" t="s">
        <v>328</v>
      </c>
    </row>
    <row r="62" spans="1:4" s="91" customFormat="1" ht="27.75" customHeight="1">
      <c r="A62" s="344" t="s">
        <v>5371</v>
      </c>
      <c r="B62" s="344" t="s">
        <v>5376</v>
      </c>
      <c r="C62" s="344" t="s">
        <v>5350</v>
      </c>
      <c r="D62" s="344" t="s">
        <v>328</v>
      </c>
    </row>
    <row r="63" spans="1:4" s="91" customFormat="1" ht="27.75" customHeight="1">
      <c r="A63" s="321"/>
      <c r="B63" s="321"/>
      <c r="C63" s="322"/>
    </row>
    <row r="64" spans="1:4" s="91" customFormat="1" ht="27.75" customHeight="1">
      <c r="A64" s="321"/>
      <c r="B64" s="321"/>
      <c r="C64" s="322"/>
    </row>
    <row r="65" spans="1:9" s="91" customFormat="1" ht="27.75" customHeight="1">
      <c r="A65" s="291" t="s">
        <v>5281</v>
      </c>
      <c r="B65" s="291"/>
      <c r="C65" s="291"/>
      <c r="D65" s="291"/>
      <c r="E65" s="291"/>
      <c r="F65" s="291"/>
      <c r="G65" s="291"/>
      <c r="H65" s="291"/>
      <c r="I65" s="291"/>
    </row>
    <row r="66" spans="1:9" s="40" customFormat="1" ht="27.75" customHeight="1">
      <c r="A66" s="60" t="s">
        <v>36</v>
      </c>
      <c r="B66" s="102"/>
      <c r="C66" s="103"/>
      <c r="D66" s="101"/>
      <c r="E66" s="105"/>
    </row>
    <row r="67" spans="1:9" s="40" customFormat="1" ht="27.75" customHeight="1">
      <c r="A67" s="36" t="s">
        <v>0</v>
      </c>
      <c r="B67" s="104"/>
      <c r="C67" s="105"/>
      <c r="D67" s="117"/>
      <c r="E67" s="105"/>
    </row>
    <row r="68" spans="1:9" s="40" customFormat="1" ht="27.75" customHeight="1">
      <c r="A68" s="66" t="s">
        <v>290</v>
      </c>
      <c r="B68" s="37"/>
      <c r="C68" s="105"/>
      <c r="D68" s="117"/>
      <c r="E68" s="105"/>
    </row>
    <row r="69" spans="1:9" s="40" customFormat="1" ht="27.75" customHeight="1">
      <c r="A69" s="66" t="s">
        <v>38</v>
      </c>
      <c r="B69" s="37"/>
      <c r="C69" s="105"/>
      <c r="D69" s="117"/>
      <c r="E69" s="117"/>
    </row>
    <row r="70" spans="1:9" s="40" customFormat="1" ht="27.75" customHeight="1">
      <c r="A70" s="66" t="s">
        <v>39</v>
      </c>
      <c r="C70" s="55"/>
    </row>
    <row r="71" spans="1:9" s="40" customFormat="1" ht="27.75" customHeight="1">
      <c r="A71" s="66" t="s">
        <v>52</v>
      </c>
      <c r="C71" s="55"/>
    </row>
    <row r="72" spans="1:9" ht="27.75" customHeight="1"/>
    <row r="73" spans="1:9" ht="27.75" customHeight="1"/>
    <row r="74" spans="1:9" ht="27.75" customHeight="1"/>
    <row r="75" spans="1:9" ht="27.75" customHeight="1"/>
    <row r="76" spans="1:9" ht="27.75" customHeight="1"/>
    <row r="77" spans="1:9" ht="27.75" customHeight="1"/>
    <row r="78" spans="1:9" ht="27.75" customHeight="1"/>
    <row r="79" spans="1:9" ht="27.75" customHeight="1"/>
    <row r="80" spans="1:9" ht="27.75" customHeight="1"/>
    <row r="81" ht="27.75" customHeight="1"/>
    <row r="82" ht="27.75" customHeight="1"/>
    <row r="83" ht="27.75" customHeight="1"/>
    <row r="84" ht="27.75" customHeight="1"/>
    <row r="85" ht="27.75" customHeight="1"/>
  </sheetData>
  <customSheetViews>
    <customSheetView guid="{8E2DF192-20FD-40DB-8385-493ED9B1C2BF}" scale="85" showGridLines="0" topLeftCell="A4">
      <selection activeCell="D25" sqref="D25"/>
      <pageMargins left="0" right="0" top="0" bottom="0" header="0" footer="0"/>
      <pageSetup scale="65" orientation="landscape" r:id="rId1"/>
    </customSheetView>
    <customSheetView guid="{3DA74F3E-F145-470D-BDA0-4288A858AFDF}" scale="85" showGridLines="0">
      <selection activeCell="E21" sqref="E21"/>
      <pageMargins left="0" right="0" top="0" bottom="0" header="0" footer="0"/>
      <pageSetup scale="65" orientation="landscape" r:id="rId2"/>
    </customSheetView>
    <customSheetView guid="{3E9A2BAE-164D-47A0-8104-C7D4E0A4EAEF}" scale="85" showGridLines="0">
      <selection activeCell="E21" sqref="E21"/>
      <pageMargins left="0" right="0" top="0" bottom="0" header="0" footer="0"/>
      <pageSetup scale="65" orientation="landscape" r:id="rId3"/>
    </customSheetView>
    <customSheetView guid="{B9C309E4-7299-4CD5-AAAB-CF9542D1540F}" scale="85" showGridLines="0">
      <selection activeCell="F14" sqref="F14"/>
      <pageMargins left="0" right="0" top="0" bottom="0" header="0" footer="0"/>
      <pageSetup scale="65" orientation="landscape"/>
    </customSheetView>
    <customSheetView guid="{C00304E5-BAC8-4C34-B3D2-AD7EACE0CB92}" scale="85" showGridLines="0">
      <selection activeCell="F14" sqref="F14"/>
      <pageMargins left="0" right="0" top="0" bottom="0" header="0" footer="0"/>
      <pageSetup scale="65" orientation="landscape"/>
    </customSheetView>
    <customSheetView guid="{93A7AE30-CF2C-4CF1-930B-9425B5F5817D}" scale="85" showGridLines="0">
      <selection activeCell="F14" sqref="F14"/>
      <pageMargins left="0" right="0" top="0" bottom="0" header="0" footer="0"/>
      <pageSetup scale="65" orientation="landscape"/>
    </customSheetView>
    <customSheetView guid="{D7835D66-B13D-4A90-85BF-DC3ACE120431}" scale="85" showGridLines="0">
      <selection activeCell="F14" sqref="F14"/>
      <pageMargins left="0" right="0" top="0" bottom="0" header="0" footer="0"/>
      <pageSetup scale="65" orientation="landscape"/>
    </customSheetView>
    <customSheetView guid="{88931C49-9137-4FED-AEBA-55DC84EE773E}" scale="85" showGridLines="0">
      <selection activeCell="G12" sqref="G12"/>
      <pageMargins left="0" right="0" top="0" bottom="0" header="0" footer="0"/>
      <pageSetup scale="65" orientation="landscape"/>
    </customSheetView>
    <customSheetView guid="{CEA7FD87-719A-426A-B06E-9D4E99783EED}" scale="85" showGridLines="0">
      <selection activeCell="D9" sqref="D9:F9"/>
      <pageMargins left="0" right="0" top="0" bottom="0" header="0" footer="0"/>
      <pageSetup scale="65" orientation="landscape"/>
    </customSheetView>
    <customSheetView guid="{23D6460C-E645-4432-B260-E5EED77E92F3}" scale="85" showGridLines="0">
      <selection activeCell="E16" sqref="E16"/>
      <pageMargins left="0" right="0" top="0" bottom="0" header="0" footer="0"/>
      <pageSetup scale="65" orientation="landscape"/>
    </customSheetView>
    <customSheetView guid="{A0571078-F8D9-4419-99DA-CC05A0A8884F}" scale="85" showGridLines="0" topLeftCell="A7">
      <selection activeCell="I24" sqref="I24"/>
      <pageMargins left="0" right="0" top="0" bottom="0" header="0" footer="0"/>
      <pageSetup scale="65" orientation="landscape"/>
    </customSheetView>
    <customSheetView guid="{4BAB3EE4-9C54-4B90-B433-C200B8083694}" scale="85" showGridLines="0">
      <selection activeCell="E16" sqref="E16"/>
      <pageMargins left="0" right="0" top="0" bottom="0" header="0" footer="0"/>
      <pageSetup scale="65" orientation="landscape"/>
    </customSheetView>
    <customSheetView guid="{DB8C7FDF-A076-429E-9C69-19F5346810D2}" scale="85" showGridLines="0">
      <selection activeCell="F14" sqref="F14"/>
      <pageMargins left="0" right="0" top="0" bottom="0" header="0" footer="0"/>
      <pageSetup scale="65" orientation="landscape"/>
    </customSheetView>
    <customSheetView guid="{6D779134-8889-443F-9ACA-8D735092180D}" scale="85" showGridLines="0">
      <selection activeCell="F23" sqref="F23"/>
      <pageMargins left="0" right="0" top="0" bottom="0" header="0" footer="0"/>
      <pageSetup scale="65" orientation="landscape" r:id="rId4"/>
    </customSheetView>
    <customSheetView guid="{36EED012-CDEF-4DC1-8A77-CC61E5DDA9AF}" scale="85" showGridLines="0">
      <selection activeCell="F22" sqref="F22"/>
      <pageMargins left="0" right="0" top="0" bottom="0" header="0" footer="0"/>
      <pageSetup scale="65" orientation="landscape" r:id="rId5"/>
    </customSheetView>
    <customSheetView guid="{C6EA2456-9077-41F6-8AD1-2B98609E6968}" scale="85" showGridLines="0" topLeftCell="A4">
      <selection activeCell="A26" sqref="A26"/>
      <pageMargins left="0" right="0" top="0" bottom="0" header="0" footer="0"/>
      <pageSetup scale="65" orientation="landscape" r:id="rId6"/>
    </customSheetView>
    <customSheetView guid="{77C6715E-78A8-45AF-BBE5-55C648F3FD39}" scale="85" showGridLines="0">
      <selection activeCell="A6" sqref="A6:F15"/>
      <pageMargins left="0" right="0" top="0" bottom="0" header="0" footer="0"/>
      <pageSetup scale="65" orientation="landscape" r:id="rId7"/>
    </customSheetView>
    <customSheetView guid="{D73C7D54-4891-4237-9750-225D2462AB34}" scale="85" showGridLines="0" topLeftCell="A7">
      <selection activeCell="G19" sqref="G19"/>
      <pageMargins left="0" right="0" top="0" bottom="0" header="0" footer="0"/>
      <pageSetup scale="65" orientation="landscape" r:id="rId8"/>
    </customSheetView>
    <customSheetView guid="{035FD7B7-E407-47C6-82D2-F16A7036DEE3}" scale="85" showGridLines="0">
      <selection activeCell="G19" sqref="G19"/>
      <pageMargins left="0" right="0" top="0" bottom="0" header="0" footer="0"/>
      <pageSetup scale="65" orientation="landscape" r:id="rId9"/>
    </customSheetView>
  </customSheetViews>
  <mergeCells count="21">
    <mergeCell ref="A1:H4"/>
    <mergeCell ref="A7:I7"/>
    <mergeCell ref="A8:A9"/>
    <mergeCell ref="B8:B9"/>
    <mergeCell ref="C8:C9"/>
    <mergeCell ref="A20:H20"/>
    <mergeCell ref="D8:I8"/>
    <mergeCell ref="A22:A23"/>
    <mergeCell ref="B22:B23"/>
    <mergeCell ref="C22:C23"/>
    <mergeCell ref="D22:F22"/>
    <mergeCell ref="A40:H40"/>
    <mergeCell ref="A41:D41"/>
    <mergeCell ref="A24:A26"/>
    <mergeCell ref="B24:B26"/>
    <mergeCell ref="A21:F21"/>
    <mergeCell ref="A30:H30"/>
    <mergeCell ref="A31:A32"/>
    <mergeCell ref="B31:B32"/>
    <mergeCell ref="C31:C32"/>
    <mergeCell ref="D31:H31"/>
  </mergeCells>
  <hyperlinks>
    <hyperlink ref="A5" location="MENU!A1" display="BACK TO MENU" xr:uid="{1EBDB0E3-4953-4C81-9E9B-BCC1698A7238}"/>
    <hyperlink ref="G25" location="'SIN-JKT-PKG-MUN (direct)'!A21" display="Click here to refer feeder HPX2's schedule detail" xr:uid="{4EADBE6C-A49B-4348-BB8D-A6EBEE5B69CA}"/>
    <hyperlink ref="I34" location="'SIN-JKT-PKG-MUN (direct)'!A7" display="Click here to refer feeder IHX's schedule detail" xr:uid="{2EEFAF2B-FA71-4E6F-8EAC-D75D45FF891F}"/>
    <hyperlink ref="I35" location="'SIN-JKT-PKG-MUN (direct)'!A33" display="Click here to refer feeder VTS's schedule detail" xr:uid="{287B6EFF-8AD8-4EEF-B85B-2A24D6EDF244}"/>
    <hyperlink ref="J13" location="'SIN-JKT-PKG-MUN (direct)'!A33" display="Click here to refer feeder VTS's schedule detail" xr:uid="{9B4ADDF2-6DF6-44EA-AEAE-7A8EBE28B70A}"/>
    <hyperlink ref="J12" location="'SIN-JKT-PKG-MUN (direct)'!A7" display="Click here to refer feeder IHX's schedule detail" xr:uid="{33CBDA0A-A109-4C71-9847-3BA5E47E4F06}"/>
  </hyperlinks>
  <pageMargins left="0.7" right="0.7" top="0.75" bottom="0.75" header="0.3" footer="0.3"/>
  <pageSetup scale="65" orientation="landscape" r:id="rId10"/>
  <drawing r:id="rId1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12C26-E0E1-46C0-917C-CCAF22A7E8C3}">
  <sheetPr>
    <tabColor theme="9" tint="-0.249977111117893"/>
  </sheetPr>
  <dimension ref="A1:AP71"/>
  <sheetViews>
    <sheetView showGridLines="0" topLeftCell="A30" zoomScale="85" zoomScaleNormal="85" workbookViewId="0">
      <selection activeCell="C27" sqref="C27"/>
    </sheetView>
  </sheetViews>
  <sheetFormatPr defaultColWidth="8.875" defaultRowHeight="12.75"/>
  <cols>
    <col min="1" max="1" width="14.875" style="192" customWidth="1"/>
    <col min="2" max="2" width="20.125" style="192" customWidth="1"/>
    <col min="3" max="3" width="17.625" style="193" customWidth="1"/>
    <col min="4" max="4" width="20.625" style="193" customWidth="1"/>
    <col min="5" max="13" width="20.625" style="28" customWidth="1"/>
    <col min="14" max="14" width="6.375" style="28" customWidth="1"/>
    <col min="15" max="16384" width="8.875" style="28"/>
  </cols>
  <sheetData>
    <row r="1" spans="1:42" s="91" customFormat="1" ht="27.75" customHeight="1">
      <c r="A1" s="490" t="s">
        <v>53</v>
      </c>
      <c r="B1" s="490"/>
      <c r="C1" s="490"/>
      <c r="D1" s="490"/>
      <c r="E1" s="490"/>
      <c r="F1" s="490"/>
      <c r="G1" s="490"/>
      <c r="H1" s="490"/>
      <c r="I1" s="490"/>
      <c r="J1" s="93"/>
      <c r="K1" s="93"/>
      <c r="L1" s="93"/>
      <c r="M1" s="93"/>
    </row>
    <row r="2" spans="1:42" s="91" customFormat="1" ht="27.75" customHeight="1">
      <c r="A2" s="490"/>
      <c r="B2" s="490"/>
      <c r="C2" s="490"/>
      <c r="D2" s="490"/>
      <c r="E2" s="490"/>
      <c r="F2" s="490"/>
      <c r="G2" s="490"/>
      <c r="H2" s="490"/>
      <c r="I2" s="490"/>
      <c r="J2" s="93"/>
      <c r="K2" s="93"/>
      <c r="L2" s="93"/>
      <c r="M2" s="93"/>
    </row>
    <row r="3" spans="1:42" s="91" customFormat="1" ht="27.75" customHeight="1">
      <c r="A3" s="490"/>
      <c r="B3" s="490"/>
      <c r="C3" s="490"/>
      <c r="D3" s="490"/>
      <c r="E3" s="490"/>
      <c r="F3" s="490"/>
      <c r="G3" s="490"/>
      <c r="H3" s="490"/>
      <c r="I3" s="490"/>
      <c r="J3" s="93"/>
      <c r="K3" s="93"/>
      <c r="L3" s="93"/>
      <c r="M3" s="93"/>
    </row>
    <row r="4" spans="1:42" s="91" customFormat="1" ht="27.75" customHeight="1">
      <c r="A4" s="490"/>
      <c r="B4" s="490"/>
      <c r="C4" s="490"/>
      <c r="D4" s="490"/>
      <c r="E4" s="490"/>
      <c r="F4" s="490"/>
      <c r="G4" s="490"/>
      <c r="H4" s="490"/>
      <c r="I4" s="490"/>
      <c r="J4" s="93"/>
      <c r="K4" s="93"/>
      <c r="L4" s="93"/>
      <c r="M4" s="93"/>
    </row>
    <row r="5" spans="1:42" s="90" customFormat="1" ht="27.75" customHeight="1">
      <c r="A5" s="3" t="s">
        <v>40</v>
      </c>
      <c r="C5" s="113"/>
    </row>
    <row r="6" spans="1:42" ht="27.75" customHeight="1"/>
    <row r="7" spans="1:42" s="112" customFormat="1" ht="27.75" customHeight="1">
      <c r="A7" s="477" t="s">
        <v>5396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</row>
    <row r="8" spans="1:42" s="91" customFormat="1" ht="27.75" customHeight="1">
      <c r="A8" s="521" t="s">
        <v>5258</v>
      </c>
      <c r="B8" s="521" t="s">
        <v>5359</v>
      </c>
      <c r="C8" s="521" t="s">
        <v>5261</v>
      </c>
      <c r="D8" s="523" t="s">
        <v>5377</v>
      </c>
      <c r="E8" s="524"/>
      <c r="F8" s="524"/>
      <c r="G8" s="524"/>
      <c r="H8" s="524"/>
      <c r="I8" s="524"/>
      <c r="J8" s="524"/>
      <c r="K8" s="524"/>
      <c r="L8" s="524"/>
      <c r="M8" s="525"/>
    </row>
    <row r="9" spans="1:42" s="91" customFormat="1" ht="27.75" customHeight="1">
      <c r="A9" s="541"/>
      <c r="B9" s="521"/>
      <c r="C9" s="521"/>
      <c r="D9" s="316" t="s">
        <v>30</v>
      </c>
      <c r="E9" s="316" t="s">
        <v>5395</v>
      </c>
      <c r="F9" s="316" t="s">
        <v>5379</v>
      </c>
      <c r="G9" s="316" t="s">
        <v>5380</v>
      </c>
      <c r="H9" s="316" t="s">
        <v>5381</v>
      </c>
      <c r="I9" s="316" t="s">
        <v>5382</v>
      </c>
      <c r="J9" s="316" t="s">
        <v>5383</v>
      </c>
      <c r="K9" s="316" t="s">
        <v>243</v>
      </c>
      <c r="L9" s="316" t="s">
        <v>244</v>
      </c>
      <c r="M9" s="316" t="s">
        <v>5385</v>
      </c>
    </row>
    <row r="10" spans="1:42" s="91" customFormat="1" ht="27.75" customHeight="1">
      <c r="A10" s="350"/>
      <c r="B10" s="352"/>
      <c r="C10" s="376" t="s">
        <v>5378</v>
      </c>
      <c r="D10" s="377" t="s">
        <v>5269</v>
      </c>
      <c r="E10" s="377"/>
      <c r="F10" s="377"/>
      <c r="G10" s="377"/>
      <c r="H10" s="377"/>
      <c r="I10" s="377"/>
      <c r="J10" s="377"/>
      <c r="K10" s="377"/>
      <c r="L10" s="377"/>
      <c r="M10" s="377"/>
    </row>
    <row r="11" spans="1:42" s="91" customFormat="1" ht="27.75" customHeight="1">
      <c r="A11" s="378"/>
      <c r="B11" s="379"/>
      <c r="C11" s="376" t="s">
        <v>5397</v>
      </c>
      <c r="D11" s="377"/>
      <c r="E11" s="377" t="s">
        <v>5274</v>
      </c>
      <c r="F11" s="377"/>
      <c r="G11" s="377"/>
      <c r="H11" s="377"/>
      <c r="I11" s="377"/>
      <c r="J11" s="377"/>
      <c r="K11" s="377"/>
      <c r="L11" s="377"/>
      <c r="M11" s="377"/>
    </row>
    <row r="12" spans="1:42" s="91" customFormat="1" ht="27.75" customHeight="1">
      <c r="A12" s="355" t="s">
        <v>28</v>
      </c>
      <c r="B12" s="356" t="s">
        <v>10</v>
      </c>
      <c r="C12" s="376" t="s">
        <v>5387</v>
      </c>
      <c r="D12" s="377"/>
      <c r="E12" s="377"/>
      <c r="F12" s="377" t="s">
        <v>5273</v>
      </c>
      <c r="G12" s="377"/>
      <c r="H12" s="377"/>
      <c r="I12" s="377"/>
      <c r="J12" s="377"/>
      <c r="K12" s="377"/>
      <c r="L12" s="377"/>
      <c r="M12" s="377"/>
      <c r="N12" s="334" t="s">
        <v>5297</v>
      </c>
    </row>
    <row r="13" spans="1:42" s="91" customFormat="1" ht="27.75" customHeight="1">
      <c r="A13" s="378" t="s">
        <v>5259</v>
      </c>
      <c r="B13" s="379" t="s">
        <v>3</v>
      </c>
      <c r="C13" s="376" t="s">
        <v>5388</v>
      </c>
      <c r="D13" s="377"/>
      <c r="E13" s="377"/>
      <c r="F13" s="377"/>
      <c r="G13" s="377" t="s">
        <v>5271</v>
      </c>
      <c r="H13" s="377" t="s">
        <v>5272</v>
      </c>
      <c r="I13" s="377"/>
      <c r="J13" s="377"/>
      <c r="K13" s="377"/>
      <c r="L13" s="377"/>
      <c r="M13" s="377"/>
      <c r="N13" s="335" t="s">
        <v>5298</v>
      </c>
    </row>
    <row r="14" spans="1:42" s="91" customFormat="1" ht="27.75" customHeight="1">
      <c r="A14" s="378"/>
      <c r="B14" s="379"/>
      <c r="C14" s="376" t="s">
        <v>5389</v>
      </c>
      <c r="D14" s="377"/>
      <c r="E14" s="377"/>
      <c r="F14" s="377"/>
      <c r="G14" s="377"/>
      <c r="H14" s="377"/>
      <c r="I14" s="377" t="s">
        <v>5274</v>
      </c>
      <c r="J14" s="377" t="s">
        <v>5393</v>
      </c>
      <c r="K14" s="377"/>
      <c r="L14" s="377"/>
      <c r="M14" s="377"/>
    </row>
    <row r="15" spans="1:42" s="91" customFormat="1" ht="27.75" customHeight="1">
      <c r="A15" s="378"/>
      <c r="B15" s="379"/>
      <c r="C15" s="376" t="s">
        <v>182</v>
      </c>
      <c r="D15" s="377"/>
      <c r="E15" s="377"/>
      <c r="F15" s="377"/>
      <c r="G15" s="377"/>
      <c r="H15" s="377"/>
      <c r="I15" s="377"/>
      <c r="J15" s="377"/>
      <c r="K15" s="377"/>
      <c r="L15" s="377" t="s">
        <v>5272</v>
      </c>
      <c r="M15" s="377"/>
    </row>
    <row r="16" spans="1:42" s="91" customFormat="1" ht="27.75" customHeight="1">
      <c r="A16" s="360"/>
      <c r="B16" s="361"/>
      <c r="C16" s="376" t="s">
        <v>5394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 t="s">
        <v>5321</v>
      </c>
    </row>
    <row r="17" spans="1:42" s="91" customFormat="1" ht="27.75" customHeight="1">
      <c r="A17" s="319" t="s">
        <v>5286</v>
      </c>
      <c r="B17" s="319"/>
      <c r="C17" s="320"/>
    </row>
    <row r="18" spans="1:42" s="91" customFormat="1" ht="27.75" customHeight="1">
      <c r="A18" s="321" t="s">
        <v>5287</v>
      </c>
      <c r="B18" s="321"/>
      <c r="C18" s="322"/>
    </row>
    <row r="19" spans="1:42" s="91" customFormat="1" ht="27.75" customHeight="1">
      <c r="A19" s="321"/>
      <c r="B19" s="321"/>
      <c r="C19" s="322"/>
    </row>
    <row r="20" spans="1:42" s="91" customFormat="1" ht="27.75" customHeight="1">
      <c r="A20" s="321"/>
      <c r="B20" s="321"/>
      <c r="C20" s="322"/>
    </row>
    <row r="21" spans="1:42" s="112" customFormat="1" ht="27.75" customHeight="1">
      <c r="A21" s="477" t="s">
        <v>5390</v>
      </c>
      <c r="B21" s="477"/>
      <c r="C21" s="477"/>
      <c r="D21" s="477"/>
      <c r="E21" s="359"/>
      <c r="F21" s="359"/>
      <c r="G21" s="359"/>
      <c r="H21" s="281"/>
      <c r="I21" s="281"/>
      <c r="J21" s="281"/>
      <c r="K21" s="281"/>
      <c r="L21" s="281"/>
      <c r="M21" s="281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</row>
    <row r="22" spans="1:42" s="91" customFormat="1" ht="27.75" customHeight="1">
      <c r="A22" s="521" t="s">
        <v>5258</v>
      </c>
      <c r="B22" s="521" t="s">
        <v>5359</v>
      </c>
      <c r="C22" s="521" t="s">
        <v>5261</v>
      </c>
      <c r="D22" s="354" t="s">
        <v>5377</v>
      </c>
      <c r="E22" s="358"/>
      <c r="F22" s="358"/>
      <c r="G22" s="358"/>
      <c r="H22" s="339"/>
      <c r="I22" s="339"/>
      <c r="J22" s="339"/>
      <c r="K22" s="339"/>
      <c r="L22" s="339"/>
      <c r="M22" s="339"/>
    </row>
    <row r="23" spans="1:42" s="91" customFormat="1" ht="27.75" customHeight="1">
      <c r="A23" s="521"/>
      <c r="B23" s="521"/>
      <c r="C23" s="521"/>
      <c r="D23" s="316" t="s">
        <v>5392</v>
      </c>
      <c r="E23" s="357"/>
      <c r="F23" s="357"/>
      <c r="G23" s="357"/>
      <c r="H23" s="340"/>
      <c r="I23" s="340"/>
      <c r="J23" s="340"/>
      <c r="K23" s="340"/>
      <c r="L23" s="340"/>
      <c r="M23" s="340"/>
    </row>
    <row r="24" spans="1:42" s="91" customFormat="1" ht="27.75" customHeight="1">
      <c r="A24" s="350" t="s">
        <v>13</v>
      </c>
      <c r="B24" s="352" t="s">
        <v>3</v>
      </c>
      <c r="C24" s="542" t="s">
        <v>5391</v>
      </c>
      <c r="D24" s="544" t="s">
        <v>5270</v>
      </c>
      <c r="E24" s="362" t="s">
        <v>5299</v>
      </c>
      <c r="F24" s="334"/>
      <c r="G24" s="341"/>
      <c r="H24" s="341"/>
      <c r="I24" s="341"/>
      <c r="J24" s="341"/>
      <c r="K24" s="341"/>
      <c r="L24" s="341"/>
      <c r="M24" s="341"/>
    </row>
    <row r="25" spans="1:42" s="91" customFormat="1" ht="27.75" customHeight="1">
      <c r="A25" s="360" t="s">
        <v>9</v>
      </c>
      <c r="B25" s="361" t="s">
        <v>7</v>
      </c>
      <c r="C25" s="543"/>
      <c r="D25" s="545"/>
      <c r="E25" s="363" t="s">
        <v>5296</v>
      </c>
      <c r="F25" s="341"/>
      <c r="G25" s="341"/>
      <c r="I25" s="341"/>
      <c r="J25" s="341"/>
      <c r="K25" s="341"/>
      <c r="L25" s="341"/>
      <c r="M25" s="341"/>
    </row>
    <row r="26" spans="1:42" s="91" customFormat="1" ht="27.75" customHeight="1">
      <c r="A26" s="319" t="s">
        <v>5552</v>
      </c>
      <c r="B26" s="319"/>
      <c r="C26" s="320"/>
    </row>
    <row r="27" spans="1:42" s="91" customFormat="1" ht="27.75" customHeight="1">
      <c r="A27" s="321" t="s">
        <v>5283</v>
      </c>
      <c r="B27" s="321"/>
      <c r="C27" s="322"/>
    </row>
    <row r="28" spans="1:42" s="91" customFormat="1" ht="27.75" customHeight="1">
      <c r="A28" s="321"/>
      <c r="B28" s="321"/>
      <c r="C28" s="322"/>
    </row>
    <row r="29" spans="1:42" s="91" customFormat="1" ht="27.75" customHeight="1">
      <c r="A29" s="473"/>
      <c r="B29" s="473"/>
      <c r="C29" s="473"/>
      <c r="D29" s="473"/>
      <c r="E29" s="473"/>
      <c r="F29" s="473"/>
      <c r="G29" s="473"/>
      <c r="H29" s="473"/>
      <c r="I29" s="473"/>
      <c r="J29" s="286"/>
      <c r="K29" s="286"/>
      <c r="L29" s="286"/>
      <c r="M29" s="286"/>
    </row>
    <row r="30" spans="1:42" s="112" customFormat="1" ht="27.75" customHeight="1">
      <c r="A30" s="477" t="s">
        <v>5398</v>
      </c>
      <c r="B30" s="477"/>
      <c r="C30" s="477"/>
      <c r="D30" s="477"/>
      <c r="E30" s="477"/>
      <c r="F30" s="365"/>
      <c r="G30" s="365"/>
      <c r="H30" s="281"/>
      <c r="I30" s="281"/>
      <c r="J30" s="281"/>
      <c r="K30" s="281"/>
      <c r="L30" s="281"/>
      <c r="M30" s="281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</row>
    <row r="31" spans="1:42" s="91" customFormat="1" ht="27.75" customHeight="1">
      <c r="A31" s="521" t="s">
        <v>5258</v>
      </c>
      <c r="B31" s="521" t="s">
        <v>5359</v>
      </c>
      <c r="C31" s="521" t="s">
        <v>5261</v>
      </c>
      <c r="D31" s="522" t="s">
        <v>5377</v>
      </c>
      <c r="E31" s="522"/>
      <c r="F31" s="358"/>
      <c r="G31" s="358"/>
      <c r="H31" s="339"/>
      <c r="I31" s="339"/>
      <c r="J31" s="339"/>
      <c r="K31" s="339"/>
      <c r="L31" s="339"/>
      <c r="M31" s="339"/>
    </row>
    <row r="32" spans="1:42" s="91" customFormat="1" ht="27.75" customHeight="1">
      <c r="A32" s="521"/>
      <c r="B32" s="521"/>
      <c r="C32" s="521"/>
      <c r="D32" s="316" t="s">
        <v>30</v>
      </c>
      <c r="E32" s="316" t="s">
        <v>5395</v>
      </c>
      <c r="F32" s="357"/>
      <c r="G32" s="357"/>
      <c r="H32" s="340"/>
      <c r="I32" s="340"/>
      <c r="J32" s="340"/>
      <c r="K32" s="340"/>
      <c r="L32" s="340"/>
      <c r="M32" s="340"/>
    </row>
    <row r="33" spans="1:13" s="91" customFormat="1" ht="27.75" customHeight="1">
      <c r="A33" s="350" t="s">
        <v>26</v>
      </c>
      <c r="B33" s="352" t="s">
        <v>7</v>
      </c>
      <c r="C33" s="376" t="s">
        <v>5378</v>
      </c>
      <c r="D33" s="377" t="s">
        <v>5399</v>
      </c>
      <c r="E33" s="377"/>
      <c r="F33" s="334" t="s">
        <v>5333</v>
      </c>
      <c r="G33" s="364"/>
      <c r="H33" s="341"/>
      <c r="I33" s="341"/>
      <c r="J33" s="341"/>
      <c r="K33" s="341"/>
      <c r="L33" s="341"/>
      <c r="M33" s="341"/>
    </row>
    <row r="34" spans="1:13" s="91" customFormat="1" ht="27.75" customHeight="1">
      <c r="A34" s="351"/>
      <c r="B34" s="353"/>
      <c r="C34" s="376" t="s">
        <v>5400</v>
      </c>
      <c r="D34" s="377"/>
      <c r="E34" s="377" t="s">
        <v>5270</v>
      </c>
      <c r="G34" s="364"/>
      <c r="I34" s="341"/>
      <c r="J34" s="341"/>
      <c r="K34" s="341"/>
      <c r="L34" s="341"/>
      <c r="M34" s="341"/>
    </row>
    <row r="35" spans="1:13" s="91" customFormat="1" ht="27.75" customHeight="1">
      <c r="A35" s="319" t="s">
        <v>5322</v>
      </c>
      <c r="B35" s="319"/>
      <c r="C35" s="320"/>
    </row>
    <row r="36" spans="1:13" s="91" customFormat="1" ht="27.75" customHeight="1">
      <c r="A36" s="321"/>
      <c r="B36" s="321"/>
      <c r="C36" s="322"/>
    </row>
    <row r="37" spans="1:13" s="91" customFormat="1" ht="27.75" customHeight="1">
      <c r="A37" s="321"/>
      <c r="B37" s="321"/>
      <c r="C37" s="322"/>
    </row>
    <row r="38" spans="1:13" s="91" customFormat="1" ht="27.75" customHeight="1">
      <c r="A38" s="472" t="s">
        <v>5363</v>
      </c>
      <c r="B38" s="472"/>
      <c r="C38" s="472"/>
      <c r="D38" s="472"/>
      <c r="E38" s="281"/>
      <c r="F38" s="281"/>
      <c r="G38" s="281"/>
    </row>
    <row r="39" spans="1:13" s="91" customFormat="1" ht="27.75" customHeight="1">
      <c r="A39" s="342" t="s">
        <v>5384</v>
      </c>
      <c r="B39" s="343" t="s">
        <v>5254</v>
      </c>
      <c r="C39" s="343" t="s">
        <v>5257</v>
      </c>
      <c r="D39" s="342" t="s">
        <v>312</v>
      </c>
    </row>
    <row r="40" spans="1:13" s="91" customFormat="1" ht="27.75" customHeight="1">
      <c r="A40" s="344" t="s">
        <v>5401</v>
      </c>
      <c r="B40" s="344" t="s">
        <v>5402</v>
      </c>
      <c r="C40" s="344" t="s">
        <v>5403</v>
      </c>
      <c r="D40" s="344" t="s">
        <v>328</v>
      </c>
    </row>
    <row r="41" spans="1:13" s="91" customFormat="1" ht="27.75" customHeight="1">
      <c r="A41" s="344" t="s">
        <v>5404</v>
      </c>
      <c r="B41" s="344" t="s">
        <v>5405</v>
      </c>
      <c r="C41" s="344" t="s">
        <v>5350</v>
      </c>
      <c r="D41" s="344" t="s">
        <v>328</v>
      </c>
    </row>
    <row r="42" spans="1:13" s="91" customFormat="1" ht="27.75" customHeight="1">
      <c r="A42" s="344" t="s">
        <v>5404</v>
      </c>
      <c r="B42" s="344" t="s">
        <v>5405</v>
      </c>
      <c r="C42" s="344" t="s">
        <v>5347</v>
      </c>
      <c r="D42" s="344" t="s">
        <v>328</v>
      </c>
    </row>
    <row r="43" spans="1:13" s="91" customFormat="1" ht="27.75" customHeight="1">
      <c r="A43" s="344" t="s">
        <v>5406</v>
      </c>
      <c r="B43" s="344" t="s">
        <v>5407</v>
      </c>
      <c r="C43" s="344" t="s">
        <v>5408</v>
      </c>
      <c r="D43" s="344" t="s">
        <v>315</v>
      </c>
    </row>
    <row r="44" spans="1:13" s="91" customFormat="1" ht="27.75" customHeight="1">
      <c r="A44" s="344" t="s">
        <v>5409</v>
      </c>
      <c r="B44" s="344" t="s">
        <v>5410</v>
      </c>
      <c r="C44" s="344" t="s">
        <v>5414</v>
      </c>
      <c r="D44" s="344" t="s">
        <v>315</v>
      </c>
    </row>
    <row r="45" spans="1:13" s="91" customFormat="1" ht="27.75" customHeight="1">
      <c r="A45" s="344" t="s">
        <v>5409</v>
      </c>
      <c r="B45" s="344" t="s">
        <v>5410</v>
      </c>
      <c r="C45" s="344" t="s">
        <v>5347</v>
      </c>
      <c r="D45" s="344" t="s">
        <v>328</v>
      </c>
    </row>
    <row r="46" spans="1:13" s="91" customFormat="1" ht="27.75" customHeight="1">
      <c r="A46" s="344" t="s">
        <v>5409</v>
      </c>
      <c r="B46" s="344" t="s">
        <v>5411</v>
      </c>
      <c r="C46" s="344" t="s">
        <v>5414</v>
      </c>
      <c r="D46" s="344" t="s">
        <v>315</v>
      </c>
    </row>
    <row r="47" spans="1:13" s="91" customFormat="1" ht="27.75" customHeight="1">
      <c r="A47" s="344" t="s">
        <v>5409</v>
      </c>
      <c r="B47" s="344" t="s">
        <v>5412</v>
      </c>
      <c r="C47" s="344" t="s">
        <v>5414</v>
      </c>
      <c r="D47" s="344" t="s">
        <v>5415</v>
      </c>
    </row>
    <row r="48" spans="1:13" s="91" customFormat="1" ht="27.75" customHeight="1">
      <c r="A48" s="344" t="s">
        <v>5409</v>
      </c>
      <c r="B48" s="344" t="s">
        <v>5413</v>
      </c>
      <c r="C48" s="344" t="s">
        <v>5347</v>
      </c>
      <c r="D48" s="344" t="s">
        <v>328</v>
      </c>
    </row>
    <row r="49" spans="1:13" s="91" customFormat="1" ht="27.75" customHeight="1">
      <c r="A49" s="349"/>
      <c r="B49" s="349"/>
      <c r="C49" s="349"/>
      <c r="D49" s="349"/>
    </row>
    <row r="50" spans="1:13" s="91" customFormat="1" ht="27.75" customHeight="1">
      <c r="A50" s="321"/>
      <c r="B50" s="321"/>
      <c r="C50" s="322"/>
    </row>
    <row r="51" spans="1:13" s="91" customFormat="1" ht="27.75" customHeight="1">
      <c r="A51" s="291" t="s">
        <v>5281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1:13" s="40" customFormat="1" ht="27.75" customHeight="1">
      <c r="A52" s="60" t="s">
        <v>36</v>
      </c>
      <c r="B52" s="102"/>
      <c r="C52" s="103"/>
      <c r="D52" s="101"/>
      <c r="E52" s="105"/>
      <c r="F52" s="105"/>
    </row>
    <row r="53" spans="1:13" s="40" customFormat="1" ht="27.75" customHeight="1">
      <c r="A53" s="36" t="s">
        <v>0</v>
      </c>
      <c r="B53" s="104"/>
      <c r="C53" s="105"/>
      <c r="D53" s="117"/>
      <c r="E53" s="105"/>
      <c r="F53" s="105"/>
    </row>
    <row r="54" spans="1:13" s="40" customFormat="1" ht="27.75" customHeight="1">
      <c r="A54" s="66" t="s">
        <v>290</v>
      </c>
      <c r="B54" s="37"/>
      <c r="C54" s="105"/>
      <c r="D54" s="117"/>
      <c r="E54" s="105"/>
      <c r="F54" s="105"/>
    </row>
    <row r="55" spans="1:13" s="40" customFormat="1" ht="27.75" customHeight="1">
      <c r="A55" s="66" t="s">
        <v>38</v>
      </c>
      <c r="B55" s="37"/>
      <c r="C55" s="105"/>
      <c r="D55" s="117"/>
      <c r="E55" s="117"/>
      <c r="F55" s="117"/>
    </row>
    <row r="56" spans="1:13" s="40" customFormat="1" ht="27.75" customHeight="1">
      <c r="A56" s="66" t="s">
        <v>39</v>
      </c>
      <c r="C56" s="55"/>
    </row>
    <row r="57" spans="1:13" s="40" customFormat="1" ht="27.75" customHeight="1">
      <c r="A57" s="66" t="s">
        <v>52</v>
      </c>
      <c r="C57" s="55"/>
    </row>
    <row r="58" spans="1:13" ht="27.75" customHeight="1"/>
    <row r="59" spans="1:13" ht="27.75" customHeight="1"/>
    <row r="60" spans="1:13" ht="27.75" customHeight="1"/>
    <row r="61" spans="1:13" ht="27.75" customHeight="1"/>
    <row r="62" spans="1:13" ht="27.75" customHeight="1"/>
    <row r="63" spans="1:13" ht="27.75" customHeight="1"/>
    <row r="64" spans="1:13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</sheetData>
  <mergeCells count="19">
    <mergeCell ref="A7:M7"/>
    <mergeCell ref="A1:I4"/>
    <mergeCell ref="A8:A9"/>
    <mergeCell ref="B8:B9"/>
    <mergeCell ref="C8:C9"/>
    <mergeCell ref="A22:A23"/>
    <mergeCell ref="B22:B23"/>
    <mergeCell ref="C22:C23"/>
    <mergeCell ref="A38:D38"/>
    <mergeCell ref="D8:M8"/>
    <mergeCell ref="A29:I29"/>
    <mergeCell ref="A31:A32"/>
    <mergeCell ref="B31:B32"/>
    <mergeCell ref="C31:C32"/>
    <mergeCell ref="A21:D21"/>
    <mergeCell ref="C24:C25"/>
    <mergeCell ref="D24:D25"/>
    <mergeCell ref="D31:E31"/>
    <mergeCell ref="A30:E30"/>
  </mergeCells>
  <hyperlinks>
    <hyperlink ref="A5" location="MENU!A1" display="BACK TO MENU" xr:uid="{97B26C6C-C543-4D10-AF43-C6345F9B0023}"/>
    <hyperlink ref="N12" location="'SIN-JKT-PKG-MUN (direct)'!A7" display="Click here to refer feeder IHX's schedule detail" xr:uid="{F5F2F235-B078-4BCD-AE71-0F5700567A0D}"/>
    <hyperlink ref="N13" location="'SIN-JKT-PKG-MUN (direct)'!A33" display="Click here to refer feeder VTS's schedule detail" xr:uid="{972B60DA-642A-4769-9752-E67AB2057DA9}"/>
    <hyperlink ref="F33" location="'SIN-JKT-PKG-MUN (direct)'!A21" display="Click here to refer feeder HPX2's schedule detail" xr:uid="{42EEBF3D-91DC-41D8-B68E-F0A3FCFFEBCF}"/>
    <hyperlink ref="E24" location="'Cat Lai | CV1-CHL-CKI-KTX1'!A7" display="Click here to refer feeder CV1's schedule detail" xr:uid="{AFF65B22-6303-42D4-A69A-C7E80613E2D5}"/>
    <hyperlink ref="E25" location="'Cat Lai | CV2-CVX1'!A37" display="Click here to refer feeder CVX1's schedule detail" xr:uid="{9E497CA1-96B1-4152-B711-5DF47CFB23D0}"/>
  </hyperlinks>
  <pageMargins left="0.7" right="0.7" top="0.75" bottom="0.75" header="0.3" footer="0.3"/>
  <pageSetup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D10" sqref="D10"/>
    </sheetView>
  </sheetViews>
  <sheetFormatPr defaultRowHeight="15"/>
  <sheetData/>
  <customSheetViews>
    <customSheetView guid="{8E2DF192-20FD-40DB-8385-493ED9B1C2BF}" state="hidden">
      <selection activeCell="D10" sqref="D10"/>
      <pageMargins left="0" right="0" top="0" bottom="0" header="0" footer="0"/>
    </customSheetView>
    <customSheetView guid="{3DA74F3E-F145-470D-BDA0-4288A858AFDF}" state="hidden">
      <selection activeCell="D10" sqref="D10"/>
      <pageMargins left="0" right="0" top="0" bottom="0" header="0" footer="0"/>
    </customSheetView>
    <customSheetView guid="{3E9A2BAE-164D-47A0-8104-C7D4E0A4EAEF}" state="hidden">
      <selection activeCell="D10" sqref="D10"/>
      <pageMargins left="0" right="0" top="0" bottom="0" header="0" footer="0"/>
    </customSheetView>
    <customSheetView guid="{6D779134-8889-443F-9ACA-8D735092180D}" state="hidden">
      <selection activeCell="D10" sqref="D10"/>
      <pageMargins left="0" right="0" top="0" bottom="0" header="0" footer="0"/>
    </customSheetView>
    <customSheetView guid="{36EED012-CDEF-4DC1-8A77-CC61E5DDA9AF}" state="hidden">
      <selection activeCell="D10" sqref="D10"/>
      <pageMargins left="0" right="0" top="0" bottom="0" header="0" footer="0"/>
    </customSheetView>
    <customSheetView guid="{C6EA2456-9077-41F6-8AD1-2B98609E6968}" state="hidden">
      <selection activeCell="D10" sqref="D10"/>
      <pageMargins left="0" right="0" top="0" bottom="0" header="0" footer="0"/>
    </customSheetView>
    <customSheetView guid="{77C6715E-78A8-45AF-BBE5-55C648F3FD39}" state="hidden">
      <selection activeCell="D10" sqref="D10"/>
      <pageMargins left="0" right="0" top="0" bottom="0" header="0" footer="0"/>
    </customSheetView>
    <customSheetView guid="{D73C7D54-4891-4237-9750-225D2462AB34}" state="hidden">
      <selection activeCell="D10" sqref="D10"/>
      <pageMargins left="0" right="0" top="0" bottom="0" header="0" footer="0"/>
    </customSheetView>
    <customSheetView guid="{035FD7B7-E407-47C6-82D2-F16A7036DEE3}" state="hidden">
      <selection activeCell="D10" sqref="D10"/>
      <pageMargins left="0" right="0" top="0" bottom="0" header="0" footer="0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8"/>
  <sheetViews>
    <sheetView showGridLines="0" topLeftCell="A31" zoomScale="85" zoomScaleNormal="85" workbookViewId="0">
      <selection activeCell="H11" sqref="H11"/>
    </sheetView>
  </sheetViews>
  <sheetFormatPr defaultColWidth="8.875" defaultRowHeight="12.75"/>
  <cols>
    <col min="1" max="1" width="29.125" style="42" customWidth="1"/>
    <col min="2" max="2" width="10.25" style="42" customWidth="1"/>
    <col min="3" max="3" width="9.625" style="43" customWidth="1"/>
    <col min="4" max="4" width="10.625" style="8" customWidth="1"/>
    <col min="5" max="5" width="14.125" style="8" customWidth="1"/>
    <col min="6" max="6" width="15.125" style="2" customWidth="1"/>
    <col min="7" max="7" width="25.625" style="2" bestFit="1" customWidth="1"/>
    <col min="8" max="8" width="18.5" style="2" customWidth="1"/>
    <col min="9" max="10" width="19.875" style="2" customWidth="1"/>
    <col min="11" max="16384" width="8.875" style="2"/>
  </cols>
  <sheetData>
    <row r="1" spans="1:14" ht="24.95" customHeight="1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4" s="38" customFormat="1" ht="24.95" customHeight="1">
      <c r="A2" s="550"/>
      <c r="B2" s="550"/>
      <c r="C2" s="550"/>
      <c r="D2" s="550"/>
      <c r="E2" s="550"/>
      <c r="F2" s="550"/>
      <c r="G2" s="550"/>
      <c r="H2" s="550"/>
    </row>
    <row r="3" spans="1:14" ht="20.100000000000001" customHeight="1">
      <c r="A3" s="551" t="s">
        <v>173</v>
      </c>
      <c r="B3" s="551"/>
      <c r="C3" s="551"/>
      <c r="D3" s="551"/>
      <c r="E3" s="551"/>
      <c r="F3" s="551"/>
      <c r="G3" s="551"/>
      <c r="H3" s="551"/>
    </row>
    <row r="4" spans="1:14" ht="27.75">
      <c r="A4" s="44"/>
      <c r="B4" s="74"/>
      <c r="C4" s="74"/>
      <c r="D4" s="74"/>
      <c r="E4" s="218"/>
      <c r="F4" s="74"/>
      <c r="G4" s="74"/>
      <c r="H4" s="74"/>
    </row>
    <row r="5" spans="1:14" ht="15">
      <c r="A5" s="3" t="s">
        <v>40</v>
      </c>
      <c r="B5" s="46"/>
      <c r="C5" s="47"/>
      <c r="D5" s="48"/>
      <c r="E5" s="48"/>
      <c r="F5" s="50"/>
      <c r="G5" s="75" t="s">
        <v>54</v>
      </c>
      <c r="H5" s="49" t="e">
        <f>#REF!</f>
        <v>#REF!</v>
      </c>
    </row>
    <row r="6" spans="1:14" ht="18">
      <c r="A6" s="76"/>
      <c r="B6" s="45"/>
      <c r="C6" s="47"/>
      <c r="D6" s="48"/>
      <c r="E6" s="48"/>
      <c r="F6" s="61"/>
      <c r="G6" s="61"/>
    </row>
    <row r="7" spans="1:14" ht="24.95" customHeight="1">
      <c r="A7" s="547" t="s">
        <v>44</v>
      </c>
      <c r="B7" s="77" t="s">
        <v>66</v>
      </c>
      <c r="C7" s="548" t="s">
        <v>174</v>
      </c>
      <c r="D7" s="552"/>
      <c r="E7" s="553"/>
      <c r="F7" s="78" t="s">
        <v>43</v>
      </c>
      <c r="G7" s="548" t="s">
        <v>166</v>
      </c>
      <c r="H7" s="79" t="s">
        <v>43</v>
      </c>
      <c r="I7" s="79" t="s">
        <v>43</v>
      </c>
      <c r="J7" s="79" t="s">
        <v>43</v>
      </c>
    </row>
    <row r="8" spans="1:14" ht="24.95" customHeight="1">
      <c r="A8" s="547"/>
      <c r="B8" s="80" t="s">
        <v>167</v>
      </c>
      <c r="C8" s="554" t="s">
        <v>45</v>
      </c>
      <c r="D8" s="555"/>
      <c r="E8" s="556"/>
      <c r="F8" s="81" t="s">
        <v>23</v>
      </c>
      <c r="G8" s="549"/>
      <c r="H8" s="82" t="s">
        <v>161</v>
      </c>
      <c r="I8" s="81" t="s">
        <v>175</v>
      </c>
      <c r="J8" s="81" t="s">
        <v>176</v>
      </c>
    </row>
    <row r="9" spans="1:14" s="1" customFormat="1" ht="24.95" customHeight="1">
      <c r="A9" s="221" t="s">
        <v>98</v>
      </c>
      <c r="B9" s="9"/>
      <c r="C9" s="10" t="s">
        <v>168</v>
      </c>
      <c r="D9" s="194">
        <v>44708</v>
      </c>
      <c r="E9" s="195" t="s">
        <v>96</v>
      </c>
      <c r="F9" s="194">
        <v>44710</v>
      </c>
      <c r="G9" s="71"/>
      <c r="H9" s="71"/>
      <c r="I9" s="71"/>
      <c r="J9" s="71"/>
      <c r="M9" s="34"/>
      <c r="N9" s="34"/>
    </row>
    <row r="10" spans="1:14" s="1" customFormat="1" ht="24.95" customHeight="1">
      <c r="A10" s="220" t="s">
        <v>155</v>
      </c>
      <c r="B10" s="13">
        <v>74</v>
      </c>
      <c r="C10" s="14" t="s">
        <v>169</v>
      </c>
      <c r="D10" s="15">
        <v>44710</v>
      </c>
      <c r="E10" s="16" t="s">
        <v>3</v>
      </c>
      <c r="F10" s="15">
        <v>44712</v>
      </c>
      <c r="G10" s="196" t="s">
        <v>98</v>
      </c>
      <c r="H10" s="72">
        <v>44719</v>
      </c>
      <c r="I10" s="72">
        <f>H10+4</f>
        <v>44723</v>
      </c>
      <c r="J10" s="72">
        <f>H10+6</f>
        <v>44725</v>
      </c>
      <c r="K10" s="214"/>
      <c r="L10" s="215"/>
      <c r="M10" s="215"/>
      <c r="N10" s="34"/>
    </row>
    <row r="11" spans="1:14" s="1" customFormat="1" ht="24.95" customHeight="1">
      <c r="A11" s="17" t="s">
        <v>170</v>
      </c>
      <c r="B11" s="18" t="s">
        <v>189</v>
      </c>
      <c r="C11" s="19" t="s">
        <v>169</v>
      </c>
      <c r="D11" s="20">
        <v>44711</v>
      </c>
      <c r="E11" s="21" t="s">
        <v>10</v>
      </c>
      <c r="F11" s="20">
        <v>44713</v>
      </c>
      <c r="G11" s="72"/>
      <c r="H11" s="72"/>
      <c r="I11" s="72"/>
      <c r="J11" s="72"/>
      <c r="K11" s="89"/>
      <c r="M11" s="34"/>
      <c r="N11" s="34"/>
    </row>
    <row r="12" spans="1:14" s="1" customFormat="1" ht="24.95" customHeight="1">
      <c r="A12" s="22" t="s">
        <v>164</v>
      </c>
      <c r="B12" s="23" t="s">
        <v>190</v>
      </c>
      <c r="C12" s="24" t="s">
        <v>169</v>
      </c>
      <c r="D12" s="25">
        <v>44711</v>
      </c>
      <c r="E12" s="26" t="s">
        <v>10</v>
      </c>
      <c r="F12" s="25">
        <v>44713</v>
      </c>
      <c r="G12" s="73"/>
      <c r="H12" s="73"/>
      <c r="I12" s="73"/>
      <c r="J12" s="73"/>
      <c r="M12" s="34"/>
      <c r="N12" s="34"/>
    </row>
    <row r="13" spans="1:14" s="1" customFormat="1" ht="24.95" customHeight="1">
      <c r="A13" s="221" t="s">
        <v>98</v>
      </c>
      <c r="B13" s="9"/>
      <c r="C13" s="10" t="s">
        <v>168</v>
      </c>
      <c r="D13" s="11">
        <v>44715</v>
      </c>
      <c r="E13" s="12" t="s">
        <v>96</v>
      </c>
      <c r="F13" s="11">
        <v>44717</v>
      </c>
      <c r="G13" s="71"/>
      <c r="H13" s="71"/>
      <c r="I13" s="71"/>
      <c r="J13" s="71"/>
      <c r="M13" s="546"/>
      <c r="N13" s="546"/>
    </row>
    <row r="14" spans="1:14" s="1" customFormat="1" ht="24.95" customHeight="1">
      <c r="A14" s="220" t="s">
        <v>156</v>
      </c>
      <c r="B14" s="13" t="s">
        <v>187</v>
      </c>
      <c r="C14" s="14" t="s">
        <v>169</v>
      </c>
      <c r="D14" s="15">
        <v>44717</v>
      </c>
      <c r="E14" s="16" t="s">
        <v>3</v>
      </c>
      <c r="F14" s="15">
        <v>44719</v>
      </c>
      <c r="G14" s="196" t="s">
        <v>98</v>
      </c>
      <c r="H14" s="72">
        <f>H10+7</f>
        <v>44726</v>
      </c>
      <c r="I14" s="72">
        <f>I10+7</f>
        <v>44730</v>
      </c>
      <c r="J14" s="72">
        <f>J10+7</f>
        <v>44732</v>
      </c>
      <c r="K14" s="39"/>
      <c r="M14" s="34"/>
      <c r="N14" s="34"/>
    </row>
    <row r="15" spans="1:14" s="1" customFormat="1" ht="24.95" customHeight="1">
      <c r="A15" s="17" t="s">
        <v>170</v>
      </c>
      <c r="B15" s="18" t="s">
        <v>191</v>
      </c>
      <c r="C15" s="19" t="s">
        <v>169</v>
      </c>
      <c r="D15" s="20">
        <v>44718</v>
      </c>
      <c r="E15" s="21" t="s">
        <v>10</v>
      </c>
      <c r="F15" s="20">
        <v>44720</v>
      </c>
      <c r="G15" s="72"/>
      <c r="H15" s="72"/>
      <c r="I15" s="72"/>
      <c r="J15" s="72"/>
      <c r="K15" s="39"/>
      <c r="M15" s="34"/>
      <c r="N15" s="34"/>
    </row>
    <row r="16" spans="1:14" s="1" customFormat="1" ht="24.95" customHeight="1">
      <c r="A16" s="22" t="s">
        <v>163</v>
      </c>
      <c r="B16" s="23" t="s">
        <v>191</v>
      </c>
      <c r="C16" s="24" t="s">
        <v>169</v>
      </c>
      <c r="D16" s="25">
        <v>44718</v>
      </c>
      <c r="E16" s="26" t="s">
        <v>10</v>
      </c>
      <c r="F16" s="25">
        <v>44720</v>
      </c>
      <c r="G16" s="73"/>
      <c r="H16" s="73"/>
      <c r="I16" s="73"/>
      <c r="J16" s="73"/>
      <c r="M16" s="546"/>
      <c r="N16" s="546"/>
    </row>
    <row r="17" spans="1:14" s="1" customFormat="1" ht="24.95" customHeight="1">
      <c r="A17" s="221" t="s">
        <v>98</v>
      </c>
      <c r="B17" s="9"/>
      <c r="C17" s="10" t="s">
        <v>168</v>
      </c>
      <c r="D17" s="11">
        <v>44722</v>
      </c>
      <c r="E17" s="12" t="s">
        <v>96</v>
      </c>
      <c r="F17" s="11">
        <v>44724</v>
      </c>
      <c r="G17" s="71"/>
      <c r="H17" s="71"/>
      <c r="I17" s="71"/>
      <c r="J17" s="71"/>
      <c r="M17" s="34"/>
      <c r="N17" s="34"/>
    </row>
    <row r="18" spans="1:14" s="1" customFormat="1" ht="24.95" customHeight="1">
      <c r="A18" s="220" t="s">
        <v>155</v>
      </c>
      <c r="B18" s="13" t="s">
        <v>193</v>
      </c>
      <c r="C18" s="14" t="s">
        <v>169</v>
      </c>
      <c r="D18" s="15">
        <v>44724</v>
      </c>
      <c r="E18" s="16" t="s">
        <v>3</v>
      </c>
      <c r="F18" s="15">
        <v>44726</v>
      </c>
      <c r="G18" s="196" t="s">
        <v>98</v>
      </c>
      <c r="H18" s="72">
        <f t="shared" ref="H18:J18" si="0">H14+7</f>
        <v>44733</v>
      </c>
      <c r="I18" s="72">
        <f t="shared" si="0"/>
        <v>44737</v>
      </c>
      <c r="J18" s="72">
        <f t="shared" si="0"/>
        <v>44739</v>
      </c>
      <c r="K18" s="39"/>
      <c r="M18" s="546"/>
      <c r="N18" s="546"/>
    </row>
    <row r="19" spans="1:14" s="1" customFormat="1" ht="24.95" customHeight="1">
      <c r="A19" s="17" t="s">
        <v>170</v>
      </c>
      <c r="B19" s="18" t="s">
        <v>199</v>
      </c>
      <c r="C19" s="19" t="s">
        <v>169</v>
      </c>
      <c r="D19" s="20">
        <v>44725</v>
      </c>
      <c r="E19" s="21" t="s">
        <v>10</v>
      </c>
      <c r="F19" s="20">
        <v>44727</v>
      </c>
      <c r="G19" s="72"/>
      <c r="H19" s="72"/>
      <c r="I19" s="72"/>
      <c r="J19" s="72"/>
      <c r="K19" s="39"/>
      <c r="M19" s="34"/>
      <c r="N19" s="34"/>
    </row>
    <row r="20" spans="1:14" s="1" customFormat="1" ht="24.95" customHeight="1">
      <c r="A20" s="22" t="s">
        <v>164</v>
      </c>
      <c r="B20" s="23" t="s">
        <v>197</v>
      </c>
      <c r="C20" s="24" t="s">
        <v>169</v>
      </c>
      <c r="D20" s="25">
        <v>44725</v>
      </c>
      <c r="E20" s="26" t="s">
        <v>10</v>
      </c>
      <c r="F20" s="25">
        <v>44727</v>
      </c>
      <c r="G20" s="73"/>
      <c r="H20" s="73"/>
      <c r="I20" s="73"/>
      <c r="J20" s="73"/>
      <c r="M20" s="34"/>
      <c r="N20" s="34"/>
    </row>
    <row r="21" spans="1:14" s="1" customFormat="1" ht="24.95" customHeight="1">
      <c r="A21" s="197" t="s">
        <v>98</v>
      </c>
      <c r="B21" s="9"/>
      <c r="C21" s="10" t="s">
        <v>168</v>
      </c>
      <c r="D21" s="11">
        <v>44729</v>
      </c>
      <c r="E21" s="12" t="s">
        <v>96</v>
      </c>
      <c r="F21" s="11">
        <v>44731</v>
      </c>
      <c r="G21" s="71"/>
      <c r="H21" s="71"/>
      <c r="I21" s="71"/>
      <c r="J21" s="71"/>
      <c r="M21" s="34"/>
      <c r="N21" s="34"/>
    </row>
    <row r="22" spans="1:14" s="1" customFormat="1" ht="24.95" customHeight="1">
      <c r="A22" s="220" t="s">
        <v>156</v>
      </c>
      <c r="B22" s="13" t="s">
        <v>195</v>
      </c>
      <c r="C22" s="14" t="s">
        <v>169</v>
      </c>
      <c r="D22" s="15">
        <v>44731</v>
      </c>
      <c r="E22" s="16" t="s">
        <v>3</v>
      </c>
      <c r="F22" s="15">
        <v>44733</v>
      </c>
      <c r="G22" s="196" t="s">
        <v>98</v>
      </c>
      <c r="H22" s="72">
        <f t="shared" ref="H22:J22" si="1">H18+7</f>
        <v>44740</v>
      </c>
      <c r="I22" s="72">
        <f t="shared" si="1"/>
        <v>44744</v>
      </c>
      <c r="J22" s="72">
        <f t="shared" si="1"/>
        <v>44746</v>
      </c>
      <c r="M22" s="34"/>
      <c r="N22" s="34"/>
    </row>
    <row r="23" spans="1:14" s="1" customFormat="1" ht="24.95" customHeight="1">
      <c r="A23" s="17" t="s">
        <v>170</v>
      </c>
      <c r="B23" s="18" t="s">
        <v>200</v>
      </c>
      <c r="C23" s="19" t="s">
        <v>169</v>
      </c>
      <c r="D23" s="20">
        <v>44732</v>
      </c>
      <c r="E23" s="21" t="s">
        <v>10</v>
      </c>
      <c r="F23" s="20">
        <v>44734</v>
      </c>
      <c r="G23" s="72"/>
      <c r="H23" s="72"/>
      <c r="I23" s="72"/>
      <c r="J23" s="72"/>
      <c r="M23" s="34"/>
      <c r="N23" s="34"/>
    </row>
    <row r="24" spans="1:14" s="1" customFormat="1" ht="24.95" customHeight="1">
      <c r="A24" s="22" t="s">
        <v>163</v>
      </c>
      <c r="B24" s="23" t="s">
        <v>199</v>
      </c>
      <c r="C24" s="24" t="s">
        <v>169</v>
      </c>
      <c r="D24" s="25">
        <v>44732</v>
      </c>
      <c r="E24" s="26" t="s">
        <v>10</v>
      </c>
      <c r="F24" s="25">
        <v>44734</v>
      </c>
      <c r="G24" s="73"/>
      <c r="H24" s="73"/>
      <c r="I24" s="73"/>
      <c r="J24" s="73"/>
      <c r="M24" s="34"/>
      <c r="N24" s="34"/>
    </row>
    <row r="25" spans="1:14" s="1" customFormat="1" ht="24.95" customHeight="1">
      <c r="A25" s="221" t="s">
        <v>98</v>
      </c>
      <c r="B25" s="9"/>
      <c r="C25" s="10" t="s">
        <v>168</v>
      </c>
      <c r="D25" s="11">
        <v>44736</v>
      </c>
      <c r="E25" s="12" t="s">
        <v>96</v>
      </c>
      <c r="F25" s="11">
        <v>44738</v>
      </c>
      <c r="G25" s="71"/>
      <c r="H25" s="71"/>
      <c r="I25" s="71"/>
      <c r="J25" s="71"/>
      <c r="M25" s="34"/>
      <c r="N25" s="34"/>
    </row>
    <row r="26" spans="1:14" s="1" customFormat="1" ht="24.95" customHeight="1">
      <c r="A26" s="220" t="s">
        <v>155</v>
      </c>
      <c r="B26" s="13" t="s">
        <v>194</v>
      </c>
      <c r="C26" s="14" t="s">
        <v>169</v>
      </c>
      <c r="D26" s="15">
        <v>44738</v>
      </c>
      <c r="E26" s="16" t="s">
        <v>3</v>
      </c>
      <c r="F26" s="15">
        <v>44740</v>
      </c>
      <c r="G26" s="196" t="s">
        <v>98</v>
      </c>
      <c r="H26" s="72">
        <f t="shared" ref="H26:J26" si="2">H22+7</f>
        <v>44747</v>
      </c>
      <c r="I26" s="72">
        <f>I22+7</f>
        <v>44751</v>
      </c>
      <c r="J26" s="72">
        <f t="shared" si="2"/>
        <v>44753</v>
      </c>
      <c r="M26" s="34"/>
      <c r="N26" s="34"/>
    </row>
    <row r="27" spans="1:14" s="1" customFormat="1" ht="24.95" customHeight="1">
      <c r="A27" s="17" t="s">
        <v>170</v>
      </c>
      <c r="B27" s="18" t="s">
        <v>201</v>
      </c>
      <c r="C27" s="19" t="s">
        <v>169</v>
      </c>
      <c r="D27" s="20">
        <v>44739</v>
      </c>
      <c r="E27" s="21" t="s">
        <v>10</v>
      </c>
      <c r="F27" s="20">
        <v>44741</v>
      </c>
      <c r="G27" s="72"/>
      <c r="H27" s="72"/>
      <c r="I27" s="72"/>
      <c r="J27" s="72"/>
      <c r="M27" s="34"/>
      <c r="N27" s="34"/>
    </row>
    <row r="28" spans="1:14" s="1" customFormat="1" ht="24.95" customHeight="1">
      <c r="A28" s="22" t="s">
        <v>164</v>
      </c>
      <c r="B28" s="23" t="s">
        <v>198</v>
      </c>
      <c r="C28" s="24" t="s">
        <v>169</v>
      </c>
      <c r="D28" s="25">
        <v>44739</v>
      </c>
      <c r="E28" s="26" t="s">
        <v>10</v>
      </c>
      <c r="F28" s="25">
        <v>44741</v>
      </c>
      <c r="G28" s="73"/>
      <c r="H28" s="73"/>
      <c r="I28" s="73"/>
      <c r="J28" s="73"/>
      <c r="M28" s="34"/>
      <c r="N28" s="34"/>
    </row>
    <row r="29" spans="1:14" s="1" customFormat="1" ht="24.95" customHeight="1">
      <c r="A29" s="221" t="s">
        <v>98</v>
      </c>
      <c r="B29" s="9"/>
      <c r="C29" s="10" t="s">
        <v>168</v>
      </c>
      <c r="D29" s="11">
        <v>44743</v>
      </c>
      <c r="E29" s="12" t="s">
        <v>96</v>
      </c>
      <c r="F29" s="11">
        <v>44745</v>
      </c>
      <c r="G29" s="71"/>
      <c r="H29" s="71"/>
      <c r="I29" s="71"/>
      <c r="J29" s="71"/>
      <c r="M29" s="34"/>
      <c r="N29" s="34"/>
    </row>
    <row r="30" spans="1:14" ht="15.75">
      <c r="A30" s="220" t="s">
        <v>156</v>
      </c>
      <c r="B30" s="13" t="s">
        <v>196</v>
      </c>
      <c r="C30" s="14" t="s">
        <v>169</v>
      </c>
      <c r="D30" s="15">
        <v>44745</v>
      </c>
      <c r="E30" s="16" t="s">
        <v>3</v>
      </c>
      <c r="F30" s="15">
        <v>44747</v>
      </c>
      <c r="G30" s="196" t="s">
        <v>98</v>
      </c>
      <c r="H30" s="72">
        <f t="shared" ref="H30" si="3">H26+7</f>
        <v>44754</v>
      </c>
      <c r="I30" s="72">
        <f>I26+7</f>
        <v>44758</v>
      </c>
      <c r="J30" s="72">
        <f t="shared" ref="J30" si="4">J26+7</f>
        <v>44760</v>
      </c>
    </row>
    <row r="31" spans="1:14" ht="15.75">
      <c r="A31" s="17" t="s">
        <v>170</v>
      </c>
      <c r="B31" s="18" t="s">
        <v>202</v>
      </c>
      <c r="C31" s="19" t="s">
        <v>169</v>
      </c>
      <c r="D31" s="20">
        <v>44746</v>
      </c>
      <c r="E31" s="21" t="s">
        <v>10</v>
      </c>
      <c r="F31" s="20">
        <v>44748</v>
      </c>
      <c r="G31" s="72"/>
      <c r="H31" s="72"/>
      <c r="I31" s="72"/>
      <c r="J31" s="72"/>
    </row>
    <row r="32" spans="1:14" s="41" customFormat="1" ht="19.5" customHeight="1">
      <c r="A32" s="22" t="s">
        <v>163</v>
      </c>
      <c r="B32" s="23" t="s">
        <v>200</v>
      </c>
      <c r="C32" s="24" t="s">
        <v>169</v>
      </c>
      <c r="D32" s="25">
        <v>44746</v>
      </c>
      <c r="E32" s="26" t="s">
        <v>10</v>
      </c>
      <c r="F32" s="25">
        <v>44748</v>
      </c>
      <c r="G32" s="73"/>
      <c r="H32" s="73"/>
      <c r="I32" s="73"/>
      <c r="J32" s="73"/>
    </row>
    <row r="33" spans="1:10" ht="14.25" customHeight="1">
      <c r="A33" s="190"/>
      <c r="B33" s="191"/>
      <c r="C33" s="34"/>
      <c r="D33" s="34"/>
      <c r="E33" s="34"/>
      <c r="F33" s="34"/>
      <c r="G33" s="89"/>
      <c r="H33" s="89"/>
      <c r="I33" s="89"/>
      <c r="J33" s="89"/>
    </row>
    <row r="34" spans="1:10" ht="15.75" customHeight="1">
      <c r="A34" s="2"/>
      <c r="B34" s="2"/>
      <c r="C34" s="2"/>
      <c r="D34" s="2"/>
      <c r="E34" s="2"/>
      <c r="F34" s="64" t="s">
        <v>50</v>
      </c>
      <c r="G34" s="58"/>
    </row>
    <row r="35" spans="1:10" ht="15.75">
      <c r="A35" s="27" t="s">
        <v>165</v>
      </c>
      <c r="B35" s="27"/>
      <c r="C35" s="2"/>
      <c r="D35" s="67"/>
      <c r="E35" s="58"/>
    </row>
    <row r="36" spans="1:10" ht="16.5">
      <c r="A36" s="29" t="e">
        <f>#REF!</f>
        <v>#REF!</v>
      </c>
      <c r="B36" s="83"/>
      <c r="C36" s="84"/>
      <c r="D36" s="85"/>
      <c r="E36" s="84"/>
      <c r="F36" s="84"/>
      <c r="G36" s="86"/>
      <c r="H36" s="41"/>
      <c r="I36" s="41"/>
      <c r="J36" s="41"/>
    </row>
    <row r="37" spans="1:10">
      <c r="A37" s="31" t="s">
        <v>157</v>
      </c>
      <c r="B37" s="2"/>
      <c r="C37" s="2"/>
      <c r="D37" s="2"/>
      <c r="E37" s="2"/>
      <c r="F37" s="64"/>
      <c r="G37" s="58"/>
    </row>
    <row r="38" spans="1:10">
      <c r="A38" s="32" t="s">
        <v>171</v>
      </c>
      <c r="B38" s="2"/>
      <c r="C38" s="2"/>
      <c r="D38" s="2"/>
      <c r="E38" s="2"/>
      <c r="F38" s="64"/>
      <c r="G38" s="58"/>
    </row>
    <row r="39" spans="1:10">
      <c r="A39" s="33" t="s">
        <v>172</v>
      </c>
      <c r="B39" s="2"/>
      <c r="C39" s="2"/>
      <c r="D39" s="2"/>
      <c r="E39" s="2"/>
      <c r="F39" s="64"/>
      <c r="G39" s="58"/>
    </row>
    <row r="40" spans="1:10" ht="16.5">
      <c r="A40" s="87"/>
      <c r="B40" s="2"/>
      <c r="C40" s="2"/>
      <c r="D40" s="2"/>
      <c r="E40" s="2"/>
      <c r="F40" s="64"/>
      <c r="G40" s="58"/>
    </row>
    <row r="41" spans="1:10" ht="15.75">
      <c r="A41" s="60" t="s">
        <v>36</v>
      </c>
      <c r="B41" s="68"/>
      <c r="C41" s="2"/>
      <c r="D41" s="2"/>
      <c r="E41" s="2"/>
    </row>
    <row r="42" spans="1:10" ht="15.75">
      <c r="A42" s="36" t="s">
        <v>0</v>
      </c>
      <c r="B42" s="69"/>
      <c r="C42" s="2"/>
      <c r="D42" s="2"/>
      <c r="E42" s="2"/>
    </row>
    <row r="43" spans="1:10" ht="18">
      <c r="A43" s="88" t="s">
        <v>51</v>
      </c>
      <c r="B43" s="8"/>
      <c r="C43" s="2"/>
      <c r="D43" s="2"/>
      <c r="E43" s="2"/>
    </row>
    <row r="44" spans="1:10" ht="18">
      <c r="A44" s="88" t="s">
        <v>38</v>
      </c>
      <c r="B44" s="8"/>
      <c r="C44" s="2"/>
      <c r="D44" s="2"/>
      <c r="E44" s="2"/>
    </row>
    <row r="45" spans="1:10" ht="18">
      <c r="A45" s="88" t="s">
        <v>39</v>
      </c>
      <c r="B45" s="8"/>
      <c r="C45" s="2"/>
      <c r="D45" s="2"/>
      <c r="E45" s="2"/>
    </row>
    <row r="46" spans="1:10" ht="18">
      <c r="A46" s="88" t="s">
        <v>52</v>
      </c>
      <c r="B46" s="8"/>
      <c r="C46" s="2"/>
      <c r="D46" s="2"/>
      <c r="E46" s="2"/>
    </row>
    <row r="47" spans="1:10">
      <c r="A47" s="8"/>
      <c r="B47" s="8"/>
      <c r="C47" s="2"/>
      <c r="D47" s="2"/>
      <c r="E47" s="2"/>
    </row>
    <row r="48" spans="1:10">
      <c r="A48" s="8"/>
      <c r="B48" s="8"/>
    </row>
  </sheetData>
  <customSheetViews>
    <customSheetView guid="{8E2DF192-20FD-40DB-8385-493ED9B1C2BF}" scale="85" showGridLines="0" topLeftCell="A7">
      <selection activeCell="G31" sqref="G31"/>
      <pageMargins left="0" right="0" top="0" bottom="0" header="0" footer="0"/>
      <pageSetup scale="53" orientation="portrait"/>
    </customSheetView>
    <customSheetView guid="{3DA74F3E-F145-470D-BDA0-4288A858AFDF}" scale="85" showGridLines="0" topLeftCell="A16">
      <selection activeCell="G25" sqref="G25"/>
      <pageMargins left="0" right="0" top="0" bottom="0" header="0" footer="0"/>
      <pageSetup scale="53" orientation="portrait"/>
    </customSheetView>
    <customSheetView guid="{3E9A2BAE-164D-47A0-8104-C7D4E0A4EAEF}" scale="85" showGridLines="0" topLeftCell="A3">
      <selection activeCell="G25" sqref="G25"/>
      <pageMargins left="0" right="0" top="0" bottom="0" header="0" footer="0"/>
      <pageSetup scale="53" orientation="portrait"/>
    </customSheetView>
    <customSheetView guid="{B9C309E4-7299-4CD5-AAAB-CF9542D1540F}" scale="85" showGridLines="0">
      <selection activeCell="H20" sqref="H20"/>
      <pageMargins left="0" right="0" top="0" bottom="0" header="0" footer="0"/>
      <pageSetup scale="53" orientation="portrait"/>
    </customSheetView>
    <customSheetView guid="{C00304E5-BAC8-4C34-B3D2-AD7EACE0CB92}" scale="85" showGridLines="0">
      <selection activeCell="H10" sqref="H10"/>
      <pageMargins left="0" right="0" top="0" bottom="0" header="0" footer="0"/>
      <pageSetup scale="53" orientation="portrait"/>
    </customSheetView>
    <customSheetView guid="{93A7AE30-CF2C-4CF1-930B-9425B5F5817D}" scale="85" showGridLines="0">
      <selection activeCell="H20" sqref="H20"/>
      <pageMargins left="0" right="0" top="0" bottom="0" header="0" footer="0"/>
      <pageSetup scale="53" orientation="portrait"/>
    </customSheetView>
    <customSheetView guid="{D7835D66-B13D-4A90-85BF-DC3ACE120431}" scale="85" showGridLines="0">
      <selection activeCell="H10" sqref="H10"/>
      <pageMargins left="0" right="0" top="0" bottom="0" header="0" footer="0"/>
      <pageSetup scale="53" orientation="portrait"/>
    </customSheetView>
    <customSheetView guid="{88931C49-9137-4FED-AEBA-55DC84EE773E}" scale="85" showGridLines="0">
      <selection activeCell="I13" sqref="I13"/>
      <pageMargins left="0" right="0" top="0" bottom="0" header="0" footer="0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" right="0" top="0" bottom="0" header="0" footer="0"/>
      <pageSetup scale="53" orientation="portrait"/>
    </customSheetView>
    <customSheetView guid="{23D6460C-E645-4432-B260-E5EED77E92F3}" scale="85" showGridLines="0" topLeftCell="A13">
      <selection activeCell="F25" sqref="F25"/>
      <pageMargins left="0" right="0" top="0" bottom="0" header="0" footer="0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" right="0" top="0" bottom="0" header="0" footer="0"/>
      <pageSetup scale="53" orientation="portrait"/>
    </customSheetView>
    <customSheetView guid="{4BAB3EE4-9C54-4B90-B433-C200B8083694}" scale="85" showGridLines="0">
      <selection activeCell="G14" sqref="G14"/>
      <pageMargins left="0" right="0" top="0" bottom="0" header="0" footer="0"/>
      <pageSetup scale="53" orientation="portrait"/>
    </customSheetView>
    <customSheetView guid="{DB8C7FDF-A076-429E-9C69-19F5346810D2}" scale="85" showGridLines="0">
      <selection activeCell="H10" sqref="H10"/>
      <pageMargins left="0" right="0" top="0" bottom="0" header="0" footer="0"/>
      <pageSetup scale="53" orientation="portrait"/>
    </customSheetView>
    <customSheetView guid="{6D779134-8889-443F-9ACA-8D735092180D}" scale="85" showGridLines="0">
      <selection activeCell="D13" sqref="D13"/>
      <pageMargins left="0" right="0" top="0" bottom="0" header="0" footer="0"/>
      <pageSetup scale="53" orientation="portrait"/>
    </customSheetView>
    <customSheetView guid="{36EED012-CDEF-4DC1-8A77-CC61E5DDA9AF}" scale="85" showGridLines="0">
      <selection activeCell="H24" sqref="H24"/>
      <pageMargins left="0" right="0" top="0" bottom="0" header="0" footer="0"/>
      <pageSetup scale="53" orientation="portrait"/>
    </customSheetView>
    <customSheetView guid="{C6EA2456-9077-41F6-8AD1-2B98609E6968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77C6715E-78A8-45AF-BBE5-55C648F3FD39}" scale="85" showGridLines="0" topLeftCell="A7">
      <selection activeCell="H11" sqref="H11"/>
      <pageMargins left="0" right="0" top="0" bottom="0" header="0" footer="0"/>
      <pageSetup scale="53" orientation="portrait" r:id="rId1"/>
    </customSheetView>
    <customSheetView guid="{D73C7D54-4891-4237-9750-225D2462AB34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035FD7B7-E407-47C6-82D2-F16A7036DEE3}" scale="85" showGridLines="0" topLeftCell="A4">
      <selection activeCell="A10" sqref="A10"/>
      <pageMargins left="0" right="0" top="0" bottom="0" header="0" footer="0"/>
      <pageSetup scale="53" orientation="portrait"/>
    </customSheetView>
  </customSheetViews>
  <mergeCells count="9">
    <mergeCell ref="M18:N18"/>
    <mergeCell ref="A7:A8"/>
    <mergeCell ref="G7:G8"/>
    <mergeCell ref="M16:N16"/>
    <mergeCell ref="A1:H2"/>
    <mergeCell ref="A3:H3"/>
    <mergeCell ref="C7:E7"/>
    <mergeCell ref="C8:E8"/>
    <mergeCell ref="M13:N13"/>
  </mergeCells>
  <hyperlinks>
    <hyperlink ref="A5" location="MENU!A1" display="BACK TO MENU" xr:uid="{00000000-0004-0000-1400-000000000000}"/>
  </hyperlinks>
  <pageMargins left="0.7" right="0.7" top="0.75" bottom="0.75" header="0.3" footer="0.3"/>
  <pageSetup scale="53" orientation="portrait" r:id="rId2"/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>
      <selection activeCell="J29" sqref="J29"/>
    </sheetView>
  </sheetViews>
  <sheetFormatPr defaultColWidth="9" defaultRowHeight="15"/>
  <sheetData/>
  <customSheetViews>
    <customSheetView guid="{8E2DF192-20FD-40DB-8385-493ED9B1C2BF}" state="hidden">
      <selection activeCell="J29" sqref="J29"/>
      <pageMargins left="0" right="0" top="0" bottom="0" header="0" footer="0"/>
    </customSheetView>
    <customSheetView guid="{3DA74F3E-F145-470D-BDA0-4288A858AFDF}" state="hidden">
      <selection activeCell="J29" sqref="J29"/>
      <pageMargins left="0" right="0" top="0" bottom="0" header="0" footer="0"/>
    </customSheetView>
    <customSheetView guid="{3E9A2BAE-164D-47A0-8104-C7D4E0A4EAEF}" state="hidden">
      <selection activeCell="J29" sqref="J29"/>
      <pageMargins left="0" right="0" top="0" bottom="0" header="0" footer="0"/>
    </customSheetView>
    <customSheetView guid="{6D779134-8889-443F-9ACA-8D735092180D}" state="hidden">
      <selection activeCell="J29" sqref="J29"/>
      <pageMargins left="0" right="0" top="0" bottom="0" header="0" footer="0"/>
    </customSheetView>
    <customSheetView guid="{36EED012-CDEF-4DC1-8A77-CC61E5DDA9AF}" state="hidden">
      <selection activeCell="J29" sqref="J29"/>
      <pageMargins left="0" right="0" top="0" bottom="0" header="0" footer="0"/>
    </customSheetView>
    <customSheetView guid="{C6EA2456-9077-41F6-8AD1-2B98609E6968}" state="hidden">
      <selection activeCell="J29" sqref="J29"/>
      <pageMargins left="0" right="0" top="0" bottom="0" header="0" footer="0"/>
    </customSheetView>
    <customSheetView guid="{77C6715E-78A8-45AF-BBE5-55C648F3FD39}" state="hidden">
      <selection activeCell="J29" sqref="J29"/>
      <pageMargins left="0" right="0" top="0" bottom="0" header="0" footer="0"/>
    </customSheetView>
    <customSheetView guid="{D73C7D54-4891-4237-9750-225D2462AB34}" state="hidden">
      <selection activeCell="J29" sqref="J29"/>
      <pageMargins left="0" right="0" top="0" bottom="0" header="0" footer="0"/>
    </customSheetView>
    <customSheetView guid="{035FD7B7-E407-47C6-82D2-F16A7036DEE3}" state="hidden">
      <selection activeCell="J29" sqref="J29"/>
      <pageMargins left="0" right="0" top="0" bottom="0" header="0" footer="0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5A77-3B81-41EA-BB4C-26F6CFC55A5D}">
  <sheetPr>
    <tabColor theme="9" tint="-0.249977111117893"/>
  </sheetPr>
  <dimension ref="A1:AQ122"/>
  <sheetViews>
    <sheetView showGridLines="0" topLeftCell="A21" zoomScale="85" zoomScaleNormal="85" workbookViewId="0">
      <selection activeCell="J31" sqref="J31"/>
    </sheetView>
  </sheetViews>
  <sheetFormatPr defaultColWidth="8.875" defaultRowHeight="12.75"/>
  <cols>
    <col min="1" max="1" width="15.625" style="192" customWidth="1"/>
    <col min="2" max="2" width="21.75" style="192" bestFit="1" customWidth="1"/>
    <col min="3" max="4" width="15.625" style="193" customWidth="1"/>
    <col min="5" max="14" width="15.625" style="28" customWidth="1"/>
    <col min="15" max="15" width="6.375" style="28" customWidth="1"/>
    <col min="16" max="16384" width="8.875" style="28"/>
  </cols>
  <sheetData>
    <row r="1" spans="1:43" s="91" customFormat="1" ht="27.75" customHeight="1">
      <c r="A1" s="490" t="s">
        <v>53</v>
      </c>
      <c r="B1" s="490"/>
      <c r="C1" s="490"/>
      <c r="D1" s="490"/>
      <c r="E1" s="490"/>
      <c r="F1" s="490"/>
      <c r="G1" s="490"/>
      <c r="H1" s="490"/>
      <c r="I1" s="490"/>
      <c r="J1" s="93"/>
      <c r="K1" s="93"/>
      <c r="L1" s="93"/>
      <c r="M1" s="93"/>
      <c r="N1" s="93"/>
    </row>
    <row r="2" spans="1:43" s="91" customFormat="1" ht="27.75" customHeight="1">
      <c r="A2" s="490"/>
      <c r="B2" s="490"/>
      <c r="C2" s="490"/>
      <c r="D2" s="490"/>
      <c r="E2" s="490"/>
      <c r="F2" s="490"/>
      <c r="G2" s="490"/>
      <c r="H2" s="490"/>
      <c r="I2" s="490"/>
      <c r="J2" s="93"/>
      <c r="K2" s="93"/>
      <c r="L2" s="93"/>
      <c r="M2" s="93"/>
      <c r="N2" s="93"/>
    </row>
    <row r="3" spans="1:43" s="91" customFormat="1" ht="27.75" customHeight="1">
      <c r="A3" s="490"/>
      <c r="B3" s="490"/>
      <c r="C3" s="490"/>
      <c r="D3" s="490"/>
      <c r="E3" s="490"/>
      <c r="F3" s="490"/>
      <c r="G3" s="490"/>
      <c r="H3" s="490"/>
      <c r="I3" s="490"/>
      <c r="J3" s="93"/>
      <c r="K3" s="93"/>
      <c r="L3" s="93"/>
      <c r="M3" s="93"/>
      <c r="N3" s="93"/>
    </row>
    <row r="4" spans="1:43" s="91" customFormat="1" ht="27.75" customHeight="1">
      <c r="A4" s="490"/>
      <c r="B4" s="490"/>
      <c r="C4" s="490"/>
      <c r="D4" s="490"/>
      <c r="E4" s="490"/>
      <c r="F4" s="490"/>
      <c r="G4" s="490"/>
      <c r="H4" s="490"/>
      <c r="I4" s="490"/>
      <c r="J4" s="93"/>
      <c r="K4" s="93"/>
      <c r="L4" s="93"/>
      <c r="M4" s="93"/>
      <c r="N4" s="93"/>
    </row>
    <row r="5" spans="1:43" s="90" customFormat="1" ht="27.75" customHeight="1">
      <c r="A5" s="3" t="s">
        <v>40</v>
      </c>
      <c r="C5" s="113"/>
    </row>
    <row r="6" spans="1:43" ht="27.75" customHeight="1"/>
    <row r="7" spans="1:43" s="112" customFormat="1" ht="27.75" customHeight="1">
      <c r="A7" s="477" t="s">
        <v>5444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s="91" customFormat="1" ht="27.75" customHeight="1">
      <c r="A8" s="521" t="s">
        <v>5258</v>
      </c>
      <c r="B8" s="521" t="s">
        <v>5359</v>
      </c>
      <c r="C8" s="521" t="s">
        <v>5261</v>
      </c>
      <c r="D8" s="523" t="s">
        <v>5377</v>
      </c>
      <c r="E8" s="524"/>
      <c r="F8" s="524"/>
      <c r="G8" s="524"/>
      <c r="H8" s="524"/>
      <c r="I8" s="524"/>
      <c r="J8" s="524"/>
      <c r="K8" s="524"/>
      <c r="L8" s="524"/>
      <c r="M8" s="524"/>
      <c r="N8" s="525"/>
    </row>
    <row r="9" spans="1:43" s="91" customFormat="1" ht="27.75" customHeight="1">
      <c r="A9" s="541"/>
      <c r="B9" s="541"/>
      <c r="C9" s="521"/>
      <c r="D9" s="316" t="s">
        <v>181</v>
      </c>
      <c r="E9" s="316" t="s">
        <v>180</v>
      </c>
      <c r="F9" s="316" t="s">
        <v>5416</v>
      </c>
      <c r="G9" s="316" t="s">
        <v>183</v>
      </c>
      <c r="H9" s="316" t="s">
        <v>184</v>
      </c>
      <c r="I9" s="316" t="s">
        <v>185</v>
      </c>
      <c r="J9" s="316" t="s">
        <v>5439</v>
      </c>
      <c r="K9" s="316" t="s">
        <v>5443</v>
      </c>
      <c r="L9" s="316" t="s">
        <v>34</v>
      </c>
      <c r="M9" s="316" t="s">
        <v>5435</v>
      </c>
      <c r="N9" s="316" t="s">
        <v>33</v>
      </c>
    </row>
    <row r="10" spans="1:43" s="91" customFormat="1" ht="27.75" customHeight="1">
      <c r="A10" s="350"/>
      <c r="B10" s="352"/>
      <c r="C10" s="381" t="s">
        <v>182</v>
      </c>
      <c r="D10" s="377" t="s">
        <v>5270</v>
      </c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1:43" s="91" customFormat="1" ht="27.75" customHeight="1">
      <c r="A11" s="378"/>
      <c r="B11" s="379"/>
      <c r="C11" s="381" t="s">
        <v>178</v>
      </c>
      <c r="D11" s="377"/>
      <c r="E11" s="377" t="s">
        <v>5274</v>
      </c>
      <c r="F11" s="377" t="s">
        <v>5273</v>
      </c>
      <c r="G11" s="377"/>
      <c r="H11" s="377"/>
      <c r="I11" s="377"/>
      <c r="J11" s="377"/>
      <c r="K11" s="377"/>
      <c r="L11" s="377"/>
      <c r="M11" s="377"/>
      <c r="N11" s="377"/>
    </row>
    <row r="12" spans="1:43" s="91" customFormat="1" ht="27.75" customHeight="1">
      <c r="A12" s="378"/>
      <c r="B12" s="379"/>
      <c r="C12" s="381" t="s">
        <v>5563</v>
      </c>
      <c r="D12" s="377"/>
      <c r="E12" s="377"/>
      <c r="F12" s="377"/>
      <c r="G12" s="377" t="s">
        <v>5270</v>
      </c>
      <c r="H12" s="377" t="s">
        <v>5273</v>
      </c>
      <c r="I12" s="377"/>
      <c r="J12" s="377"/>
      <c r="K12" s="377"/>
      <c r="L12" s="377"/>
      <c r="M12" s="377"/>
      <c r="N12" s="377"/>
    </row>
    <row r="13" spans="1:43" s="91" customFormat="1" ht="27.75" customHeight="1">
      <c r="A13" s="355"/>
      <c r="B13" s="356"/>
      <c r="C13" s="381" t="s">
        <v>5431</v>
      </c>
      <c r="D13" s="377"/>
      <c r="E13" s="377"/>
      <c r="F13" s="377"/>
      <c r="G13" s="377" t="s">
        <v>5290</v>
      </c>
      <c r="H13" s="377"/>
      <c r="I13" s="377"/>
      <c r="J13" s="377"/>
      <c r="K13" s="377"/>
      <c r="L13" s="377" t="s">
        <v>5268</v>
      </c>
      <c r="M13" s="377"/>
      <c r="N13" s="377" t="s">
        <v>5289</v>
      </c>
      <c r="O13" s="334"/>
    </row>
    <row r="14" spans="1:43" s="91" customFormat="1" ht="27.75" customHeight="1">
      <c r="A14" s="355" t="s">
        <v>28</v>
      </c>
      <c r="B14" s="356" t="s">
        <v>10</v>
      </c>
      <c r="C14" s="381" t="s">
        <v>5433</v>
      </c>
      <c r="D14" s="377"/>
      <c r="E14" s="377"/>
      <c r="F14" s="377"/>
      <c r="G14" s="377" t="s">
        <v>5434</v>
      </c>
      <c r="H14" s="377" t="s">
        <v>5273</v>
      </c>
      <c r="I14" s="377"/>
      <c r="J14" s="377"/>
      <c r="K14" s="377"/>
      <c r="L14" s="377"/>
      <c r="M14" s="377" t="s">
        <v>5436</v>
      </c>
      <c r="N14" s="377" t="s">
        <v>5289</v>
      </c>
      <c r="O14" s="334" t="s">
        <v>5297</v>
      </c>
    </row>
    <row r="15" spans="1:43" s="91" customFormat="1" ht="27.75" customHeight="1">
      <c r="A15" s="378" t="s">
        <v>5259</v>
      </c>
      <c r="B15" s="379" t="s">
        <v>3</v>
      </c>
      <c r="C15" s="381" t="s">
        <v>5437</v>
      </c>
      <c r="D15" s="377"/>
      <c r="E15" s="377"/>
      <c r="F15" s="377"/>
      <c r="G15" s="377" t="s">
        <v>5438</v>
      </c>
      <c r="H15" s="377"/>
      <c r="I15" s="377"/>
      <c r="J15" s="377"/>
      <c r="K15" s="377"/>
      <c r="L15" s="377" t="s">
        <v>5269</v>
      </c>
      <c r="M15" s="377"/>
      <c r="N15" s="377" t="s">
        <v>5393</v>
      </c>
      <c r="O15" s="335" t="s">
        <v>5298</v>
      </c>
    </row>
    <row r="16" spans="1:43" s="91" customFormat="1" ht="27.75" customHeight="1">
      <c r="A16" s="378"/>
      <c r="B16" s="379"/>
      <c r="C16" s="381" t="s">
        <v>286</v>
      </c>
      <c r="D16" s="377"/>
      <c r="E16" s="377"/>
      <c r="F16" s="377"/>
      <c r="G16" s="377"/>
      <c r="H16" s="377" t="s">
        <v>5273</v>
      </c>
      <c r="I16" s="377" t="s">
        <v>5434</v>
      </c>
      <c r="J16" s="377"/>
      <c r="K16" s="377"/>
      <c r="L16" s="377" t="s">
        <v>5291</v>
      </c>
      <c r="M16" s="377"/>
      <c r="N16" s="377" t="s">
        <v>5438</v>
      </c>
    </row>
    <row r="17" spans="1:43" s="91" customFormat="1" ht="27.75" customHeight="1">
      <c r="A17" s="378"/>
      <c r="B17" s="379"/>
      <c r="C17" s="381" t="s">
        <v>5440</v>
      </c>
      <c r="D17" s="377"/>
      <c r="E17" s="377"/>
      <c r="F17" s="377"/>
      <c r="G17" s="377"/>
      <c r="H17" s="377"/>
      <c r="I17" s="377"/>
      <c r="J17" s="377" t="s">
        <v>5270</v>
      </c>
      <c r="K17" s="377"/>
      <c r="L17" s="377"/>
      <c r="M17" s="377"/>
      <c r="N17" s="377"/>
    </row>
    <row r="18" spans="1:43" s="91" customFormat="1" ht="27.75" customHeight="1">
      <c r="A18" s="378"/>
      <c r="B18" s="379"/>
      <c r="C18" s="381" t="s">
        <v>5441</v>
      </c>
      <c r="D18" s="377"/>
      <c r="E18" s="377"/>
      <c r="F18" s="377"/>
      <c r="G18" s="377"/>
      <c r="H18" s="377"/>
      <c r="I18" s="377"/>
      <c r="J18" s="377" t="s">
        <v>5434</v>
      </c>
      <c r="K18" s="377"/>
      <c r="L18" s="377"/>
      <c r="M18" s="377"/>
      <c r="N18" s="377"/>
    </row>
    <row r="19" spans="1:43" s="91" customFormat="1" ht="27.75" customHeight="1">
      <c r="A19" s="360"/>
      <c r="B19" s="361"/>
      <c r="C19" s="381" t="s">
        <v>5442</v>
      </c>
      <c r="D19" s="377"/>
      <c r="E19" s="377"/>
      <c r="F19" s="377"/>
      <c r="G19" s="377"/>
      <c r="H19" s="377"/>
      <c r="I19" s="377"/>
      <c r="J19" s="377"/>
      <c r="K19" s="377" t="s">
        <v>5270</v>
      </c>
      <c r="L19" s="377"/>
      <c r="M19" s="377"/>
      <c r="N19" s="377"/>
    </row>
    <row r="20" spans="1:43" s="91" customFormat="1" ht="27.75" customHeight="1">
      <c r="A20" s="319" t="s">
        <v>5286</v>
      </c>
      <c r="B20" s="319"/>
      <c r="C20" s="320"/>
    </row>
    <row r="21" spans="1:43" s="91" customFormat="1" ht="27.75" customHeight="1">
      <c r="A21" s="321" t="s">
        <v>5287</v>
      </c>
      <c r="B21" s="321"/>
      <c r="C21" s="322"/>
    </row>
    <row r="22" spans="1:43" s="91" customFormat="1" ht="27.75" customHeight="1">
      <c r="A22" s="321"/>
      <c r="B22" s="321"/>
      <c r="C22" s="322"/>
    </row>
    <row r="23" spans="1:43" s="91" customFormat="1" ht="27.75" customHeight="1">
      <c r="A23" s="321"/>
      <c r="B23" s="321"/>
      <c r="C23" s="322"/>
    </row>
    <row r="24" spans="1:43" s="112" customFormat="1" ht="27.75" customHeight="1">
      <c r="A24" s="472" t="s">
        <v>5550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281"/>
      <c r="M24" s="281"/>
      <c r="N24" s="281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</row>
    <row r="25" spans="1:43" s="91" customFormat="1" ht="27.75" customHeight="1">
      <c r="A25" s="521" t="s">
        <v>5258</v>
      </c>
      <c r="B25" s="521" t="s">
        <v>5359</v>
      </c>
      <c r="C25" s="521" t="s">
        <v>5261</v>
      </c>
      <c r="D25" s="523" t="s">
        <v>5377</v>
      </c>
      <c r="E25" s="524"/>
      <c r="F25" s="524"/>
      <c r="G25" s="524"/>
      <c r="H25" s="524"/>
      <c r="I25" s="524"/>
      <c r="J25" s="524"/>
      <c r="K25" s="525"/>
      <c r="L25" s="339"/>
      <c r="M25" s="339"/>
      <c r="N25" s="339"/>
    </row>
    <row r="26" spans="1:43" s="91" customFormat="1" ht="27.75" customHeight="1">
      <c r="A26" s="541"/>
      <c r="B26" s="541"/>
      <c r="C26" s="521"/>
      <c r="D26" s="316" t="s">
        <v>181</v>
      </c>
      <c r="E26" s="316" t="s">
        <v>180</v>
      </c>
      <c r="F26" s="316" t="s">
        <v>5416</v>
      </c>
      <c r="G26" s="316" t="s">
        <v>183</v>
      </c>
      <c r="H26" s="316" t="s">
        <v>184</v>
      </c>
      <c r="I26" s="316" t="s">
        <v>185</v>
      </c>
      <c r="J26" s="316" t="s">
        <v>34</v>
      </c>
      <c r="K26" s="316" t="s">
        <v>33</v>
      </c>
      <c r="L26" s="340"/>
      <c r="M26" s="340"/>
      <c r="N26" s="340"/>
    </row>
    <row r="27" spans="1:43" s="91" customFormat="1" ht="27.75" customHeight="1">
      <c r="A27" s="350"/>
      <c r="B27" s="352"/>
      <c r="C27" s="381" t="s">
        <v>182</v>
      </c>
      <c r="D27" s="377" t="s">
        <v>5269</v>
      </c>
      <c r="E27" s="377"/>
      <c r="F27" s="377"/>
      <c r="G27" s="377"/>
      <c r="H27" s="377"/>
      <c r="I27" s="377"/>
      <c r="J27" s="377"/>
      <c r="K27" s="377"/>
      <c r="L27" s="341"/>
      <c r="M27" s="341"/>
      <c r="N27" s="341"/>
    </row>
    <row r="28" spans="1:43" s="91" customFormat="1" ht="27.75" customHeight="1">
      <c r="A28" s="355"/>
      <c r="B28" s="356"/>
      <c r="C28" s="381" t="s">
        <v>178</v>
      </c>
      <c r="D28" s="377"/>
      <c r="E28" s="377" t="s">
        <v>5268</v>
      </c>
      <c r="F28" s="377" t="s">
        <v>5271</v>
      </c>
      <c r="G28" s="377"/>
      <c r="H28" s="377"/>
      <c r="I28" s="377"/>
      <c r="J28" s="377"/>
      <c r="K28" s="377"/>
      <c r="L28" s="341"/>
      <c r="M28" s="341"/>
      <c r="N28" s="341"/>
    </row>
    <row r="29" spans="1:43" s="91" customFormat="1" ht="27.75" customHeight="1">
      <c r="A29" s="355" t="s">
        <v>26</v>
      </c>
      <c r="B29" s="356" t="s">
        <v>7</v>
      </c>
      <c r="C29" s="381" t="s">
        <v>5431</v>
      </c>
      <c r="D29" s="377"/>
      <c r="E29" s="377"/>
      <c r="F29" s="377"/>
      <c r="G29" s="377" t="s">
        <v>5432</v>
      </c>
      <c r="H29" s="377"/>
      <c r="I29" s="377"/>
      <c r="J29" s="377" t="s">
        <v>5271</v>
      </c>
      <c r="K29" s="377" t="s">
        <v>5291</v>
      </c>
      <c r="L29" s="334" t="s">
        <v>5333</v>
      </c>
      <c r="M29" s="341"/>
      <c r="N29" s="341"/>
    </row>
    <row r="30" spans="1:43" s="91" customFormat="1" ht="27.75" customHeight="1">
      <c r="A30" s="355"/>
      <c r="B30" s="356"/>
      <c r="C30" s="381" t="s">
        <v>5437</v>
      </c>
      <c r="D30" s="377"/>
      <c r="E30" s="377"/>
      <c r="F30" s="377"/>
      <c r="G30" s="377" t="s">
        <v>5370</v>
      </c>
      <c r="H30" s="377"/>
      <c r="I30" s="377"/>
      <c r="J30" s="377"/>
      <c r="K30" s="377" t="s">
        <v>5271</v>
      </c>
      <c r="L30" s="341"/>
      <c r="M30" s="341"/>
      <c r="N30" s="341"/>
    </row>
    <row r="31" spans="1:43" s="91" customFormat="1" ht="27.75" customHeight="1">
      <c r="A31" s="351"/>
      <c r="B31" s="353"/>
      <c r="C31" s="381" t="s">
        <v>286</v>
      </c>
      <c r="D31" s="377"/>
      <c r="E31" s="377"/>
      <c r="F31" s="377"/>
      <c r="G31" s="377"/>
      <c r="H31" s="377" t="s">
        <v>5270</v>
      </c>
      <c r="I31" s="377" t="s">
        <v>5393</v>
      </c>
      <c r="J31" s="377" t="s">
        <v>5293</v>
      </c>
      <c r="K31" s="377" t="s">
        <v>5370</v>
      </c>
      <c r="L31" s="341"/>
      <c r="M31" s="341"/>
      <c r="N31" s="341"/>
    </row>
    <row r="32" spans="1:43" s="91" customFormat="1" ht="27.75" customHeight="1">
      <c r="A32" s="319" t="s">
        <v>5322</v>
      </c>
      <c r="B32" s="319"/>
      <c r="C32" s="320"/>
    </row>
    <row r="33" spans="1:7" s="91" customFormat="1" ht="27.75" customHeight="1">
      <c r="A33" s="321"/>
      <c r="B33" s="321"/>
      <c r="C33" s="322"/>
    </row>
    <row r="34" spans="1:7" s="91" customFormat="1" ht="27.75" customHeight="1">
      <c r="A34" s="321"/>
      <c r="B34" s="321"/>
      <c r="C34" s="322"/>
    </row>
    <row r="35" spans="1:7" s="91" customFormat="1" ht="27.75" customHeight="1">
      <c r="A35" s="472" t="s">
        <v>5417</v>
      </c>
      <c r="B35" s="472"/>
      <c r="C35" s="472"/>
      <c r="D35" s="472"/>
      <c r="E35" s="472"/>
      <c r="F35" s="281"/>
      <c r="G35" s="281"/>
    </row>
    <row r="36" spans="1:7" s="91" customFormat="1" ht="27.75" customHeight="1">
      <c r="A36" s="342" t="s">
        <v>5384</v>
      </c>
      <c r="B36" s="343" t="s">
        <v>5254</v>
      </c>
      <c r="C36" s="343" t="s">
        <v>5257</v>
      </c>
      <c r="D36" s="342" t="s">
        <v>312</v>
      </c>
      <c r="E36" s="370" t="s">
        <v>5490</v>
      </c>
    </row>
    <row r="37" spans="1:7" s="91" customFormat="1" ht="27.75" customHeight="1">
      <c r="A37" s="344" t="s">
        <v>5445</v>
      </c>
      <c r="B37" s="344" t="s">
        <v>5446</v>
      </c>
      <c r="C37" s="344" t="s">
        <v>5447</v>
      </c>
      <c r="D37" s="344" t="s">
        <v>318</v>
      </c>
      <c r="E37" s="371" t="s">
        <v>5491</v>
      </c>
    </row>
    <row r="38" spans="1:7" s="91" customFormat="1" ht="27.75" customHeight="1">
      <c r="A38" s="344" t="s">
        <v>5445</v>
      </c>
      <c r="B38" s="344" t="s">
        <v>5446</v>
      </c>
      <c r="C38" s="344" t="s">
        <v>5448</v>
      </c>
      <c r="D38" s="344" t="s">
        <v>318</v>
      </c>
      <c r="E38" s="371" t="s">
        <v>5491</v>
      </c>
    </row>
    <row r="39" spans="1:7" s="91" customFormat="1" ht="27.75" customHeight="1">
      <c r="A39" s="344" t="s">
        <v>5449</v>
      </c>
      <c r="B39" s="344" t="s">
        <v>5450</v>
      </c>
      <c r="C39" s="344" t="s">
        <v>5451</v>
      </c>
      <c r="D39" s="344" t="s">
        <v>328</v>
      </c>
      <c r="E39" s="371"/>
    </row>
    <row r="40" spans="1:7" s="91" customFormat="1" ht="27.75" customHeight="1">
      <c r="A40" s="344" t="s">
        <v>5449</v>
      </c>
      <c r="B40" s="344" t="s">
        <v>5452</v>
      </c>
      <c r="C40" s="344" t="s">
        <v>5451</v>
      </c>
      <c r="D40" s="344" t="s">
        <v>328</v>
      </c>
      <c r="E40" s="371"/>
    </row>
    <row r="41" spans="1:7" s="91" customFormat="1" ht="27.75" customHeight="1">
      <c r="A41" s="344" t="s">
        <v>5449</v>
      </c>
      <c r="B41" s="344" t="s">
        <v>5453</v>
      </c>
      <c r="C41" s="344" t="s">
        <v>5451</v>
      </c>
      <c r="D41" s="344" t="s">
        <v>328</v>
      </c>
      <c r="E41" s="371"/>
    </row>
    <row r="42" spans="1:7" s="91" customFormat="1" ht="27.75" customHeight="1">
      <c r="A42" s="344" t="s">
        <v>5449</v>
      </c>
      <c r="B42" s="344" t="s">
        <v>5454</v>
      </c>
      <c r="C42" s="344" t="s">
        <v>5484</v>
      </c>
      <c r="D42" s="344" t="s">
        <v>318</v>
      </c>
      <c r="E42" s="371" t="s">
        <v>5492</v>
      </c>
    </row>
    <row r="43" spans="1:7" s="91" customFormat="1" ht="27.75" customHeight="1">
      <c r="A43" s="344" t="s">
        <v>5449</v>
      </c>
      <c r="B43" s="344" t="s">
        <v>5454</v>
      </c>
      <c r="C43" s="344" t="s">
        <v>5485</v>
      </c>
      <c r="D43" s="344" t="s">
        <v>318</v>
      </c>
      <c r="E43" s="371" t="s">
        <v>5492</v>
      </c>
    </row>
    <row r="44" spans="1:7" s="91" customFormat="1" ht="27.75" customHeight="1">
      <c r="A44" s="344" t="s">
        <v>5449</v>
      </c>
      <c r="B44" s="344" t="s">
        <v>5455</v>
      </c>
      <c r="C44" s="344" t="s">
        <v>5486</v>
      </c>
      <c r="D44" s="344" t="s">
        <v>318</v>
      </c>
      <c r="E44" s="371" t="s">
        <v>5493</v>
      </c>
    </row>
    <row r="45" spans="1:7" s="91" customFormat="1" ht="27.75" customHeight="1">
      <c r="A45" s="344" t="s">
        <v>5449</v>
      </c>
      <c r="B45" s="344" t="s">
        <v>5456</v>
      </c>
      <c r="C45" s="344" t="s">
        <v>5487</v>
      </c>
      <c r="D45" s="344" t="s">
        <v>318</v>
      </c>
      <c r="E45" s="371" t="s">
        <v>5494</v>
      </c>
    </row>
    <row r="46" spans="1:7" s="91" customFormat="1" ht="27.75" customHeight="1">
      <c r="A46" s="344" t="s">
        <v>5449</v>
      </c>
      <c r="B46" s="344" t="s">
        <v>5456</v>
      </c>
      <c r="C46" s="344" t="s">
        <v>5488</v>
      </c>
      <c r="D46" s="344" t="s">
        <v>318</v>
      </c>
      <c r="E46" s="371" t="s">
        <v>5494</v>
      </c>
    </row>
    <row r="47" spans="1:7" s="91" customFormat="1" ht="27.75" customHeight="1">
      <c r="A47" s="344" t="s">
        <v>5449</v>
      </c>
      <c r="B47" s="344" t="s">
        <v>5456</v>
      </c>
      <c r="C47" s="344" t="s">
        <v>5486</v>
      </c>
      <c r="D47" s="344" t="s">
        <v>318</v>
      </c>
      <c r="E47" s="371" t="s">
        <v>5494</v>
      </c>
    </row>
    <row r="48" spans="1:7" s="91" customFormat="1" ht="27.75" customHeight="1">
      <c r="A48" s="344" t="s">
        <v>5449</v>
      </c>
      <c r="B48" s="344" t="s">
        <v>5542</v>
      </c>
      <c r="C48" s="344" t="s">
        <v>5484</v>
      </c>
      <c r="D48" s="344" t="s">
        <v>318</v>
      </c>
      <c r="E48" s="371" t="s">
        <v>5543</v>
      </c>
    </row>
    <row r="49" spans="1:5" s="91" customFormat="1" ht="27.75" customHeight="1">
      <c r="A49" s="344" t="s">
        <v>5449</v>
      </c>
      <c r="B49" s="344" t="s">
        <v>5542</v>
      </c>
      <c r="C49" s="344" t="s">
        <v>5485</v>
      </c>
      <c r="D49" s="344" t="s">
        <v>318</v>
      </c>
      <c r="E49" s="371" t="s">
        <v>5543</v>
      </c>
    </row>
    <row r="50" spans="1:5" s="91" customFormat="1" ht="27.75" customHeight="1">
      <c r="A50" s="344" t="s">
        <v>5449</v>
      </c>
      <c r="B50" s="344" t="s">
        <v>5457</v>
      </c>
      <c r="C50" s="344" t="s">
        <v>5486</v>
      </c>
      <c r="D50" s="344" t="s">
        <v>318</v>
      </c>
      <c r="E50" s="371" t="s">
        <v>5495</v>
      </c>
    </row>
    <row r="51" spans="1:5" s="91" customFormat="1" ht="27.75" customHeight="1">
      <c r="A51" s="344" t="s">
        <v>5449</v>
      </c>
      <c r="B51" s="344" t="s">
        <v>5458</v>
      </c>
      <c r="C51" s="344" t="s">
        <v>5484</v>
      </c>
      <c r="D51" s="344" t="s">
        <v>318</v>
      </c>
      <c r="E51" s="371" t="s">
        <v>5516</v>
      </c>
    </row>
    <row r="52" spans="1:5" s="91" customFormat="1" ht="27.75" customHeight="1">
      <c r="A52" s="344" t="s">
        <v>5449</v>
      </c>
      <c r="B52" s="344" t="s">
        <v>5458</v>
      </c>
      <c r="C52" s="344" t="s">
        <v>5486</v>
      </c>
      <c r="D52" s="344" t="s">
        <v>318</v>
      </c>
      <c r="E52" s="371" t="s">
        <v>5516</v>
      </c>
    </row>
    <row r="53" spans="1:5" s="91" customFormat="1" ht="27.75" customHeight="1">
      <c r="A53" s="344" t="s">
        <v>5449</v>
      </c>
      <c r="B53" s="344" t="s">
        <v>5458</v>
      </c>
      <c r="C53" s="344" t="s">
        <v>5485</v>
      </c>
      <c r="D53" s="344" t="s">
        <v>318</v>
      </c>
      <c r="E53" s="371" t="s">
        <v>5516</v>
      </c>
    </row>
    <row r="54" spans="1:5" s="91" customFormat="1" ht="27.75" customHeight="1">
      <c r="A54" s="344" t="s">
        <v>5449</v>
      </c>
      <c r="B54" s="344" t="s">
        <v>5459</v>
      </c>
      <c r="C54" s="344" t="s">
        <v>5447</v>
      </c>
      <c r="D54" s="344" t="s">
        <v>511</v>
      </c>
      <c r="E54" s="371" t="s">
        <v>5496</v>
      </c>
    </row>
    <row r="55" spans="1:5" s="91" customFormat="1" ht="27.75" customHeight="1">
      <c r="A55" s="344" t="s">
        <v>5449</v>
      </c>
      <c r="B55" s="344" t="s">
        <v>5460</v>
      </c>
      <c r="C55" s="344" t="s">
        <v>5484</v>
      </c>
      <c r="D55" s="344" t="s">
        <v>318</v>
      </c>
      <c r="E55" s="371" t="s">
        <v>5520</v>
      </c>
    </row>
    <row r="56" spans="1:5" s="91" customFormat="1" ht="27.75" customHeight="1">
      <c r="A56" s="344" t="s">
        <v>5449</v>
      </c>
      <c r="B56" s="344" t="s">
        <v>5460</v>
      </c>
      <c r="C56" s="344" t="s">
        <v>5485</v>
      </c>
      <c r="D56" s="344" t="s">
        <v>318</v>
      </c>
      <c r="E56" s="371" t="s">
        <v>5520</v>
      </c>
    </row>
    <row r="57" spans="1:5" s="91" customFormat="1" ht="27.75" customHeight="1">
      <c r="A57" s="344" t="s">
        <v>5449</v>
      </c>
      <c r="B57" s="344" t="s">
        <v>5461</v>
      </c>
      <c r="C57" s="344" t="s">
        <v>5485</v>
      </c>
      <c r="D57" s="344" t="s">
        <v>318</v>
      </c>
      <c r="E57" s="371" t="s">
        <v>5497</v>
      </c>
    </row>
    <row r="58" spans="1:5" s="91" customFormat="1" ht="27.75" customHeight="1">
      <c r="A58" s="344" t="s">
        <v>5449</v>
      </c>
      <c r="B58" s="344" t="s">
        <v>5461</v>
      </c>
      <c r="C58" s="344" t="s">
        <v>5484</v>
      </c>
      <c r="D58" s="344" t="s">
        <v>318</v>
      </c>
      <c r="E58" s="371" t="s">
        <v>5497</v>
      </c>
    </row>
    <row r="59" spans="1:5" s="91" customFormat="1" ht="27.75" customHeight="1">
      <c r="A59" s="344" t="s">
        <v>5449</v>
      </c>
      <c r="B59" s="344" t="s">
        <v>5462</v>
      </c>
      <c r="C59" s="344" t="s">
        <v>5484</v>
      </c>
      <c r="D59" s="344" t="s">
        <v>318</v>
      </c>
      <c r="E59" s="371" t="s">
        <v>5498</v>
      </c>
    </row>
    <row r="60" spans="1:5" s="91" customFormat="1" ht="27.75" customHeight="1">
      <c r="A60" s="344" t="s">
        <v>5449</v>
      </c>
      <c r="B60" s="344" t="s">
        <v>5462</v>
      </c>
      <c r="C60" s="344" t="s">
        <v>5486</v>
      </c>
      <c r="D60" s="344" t="s">
        <v>318</v>
      </c>
      <c r="E60" s="371" t="s">
        <v>5498</v>
      </c>
    </row>
    <row r="61" spans="1:5" s="91" customFormat="1" ht="27.75" customHeight="1">
      <c r="A61" s="344" t="s">
        <v>5449</v>
      </c>
      <c r="B61" s="344" t="s">
        <v>5462</v>
      </c>
      <c r="C61" s="344" t="s">
        <v>5485</v>
      </c>
      <c r="D61" s="344" t="s">
        <v>318</v>
      </c>
      <c r="E61" s="371" t="s">
        <v>5498</v>
      </c>
    </row>
    <row r="62" spans="1:5" s="91" customFormat="1" ht="27.75" customHeight="1">
      <c r="A62" s="344" t="s">
        <v>5449</v>
      </c>
      <c r="B62" s="344" t="s">
        <v>5463</v>
      </c>
      <c r="C62" s="344" t="s">
        <v>5484</v>
      </c>
      <c r="D62" s="344" t="s">
        <v>318</v>
      </c>
      <c r="E62" s="371" t="s">
        <v>5499</v>
      </c>
    </row>
    <row r="63" spans="1:5" s="91" customFormat="1" ht="27.75" customHeight="1">
      <c r="A63" s="344" t="s">
        <v>5449</v>
      </c>
      <c r="B63" s="344" t="s">
        <v>5463</v>
      </c>
      <c r="C63" s="344" t="s">
        <v>5485</v>
      </c>
      <c r="D63" s="344" t="s">
        <v>318</v>
      </c>
      <c r="E63" s="371" t="s">
        <v>5499</v>
      </c>
    </row>
    <row r="64" spans="1:5" s="91" customFormat="1" ht="27.75" customHeight="1">
      <c r="A64" s="344" t="s">
        <v>5449</v>
      </c>
      <c r="B64" s="344" t="s">
        <v>5464</v>
      </c>
      <c r="C64" s="344" t="s">
        <v>5484</v>
      </c>
      <c r="D64" s="344" t="s">
        <v>318</v>
      </c>
      <c r="E64" s="371" t="s">
        <v>5517</v>
      </c>
    </row>
    <row r="65" spans="1:5" s="91" customFormat="1" ht="27.75" customHeight="1">
      <c r="A65" s="344" t="s">
        <v>5449</v>
      </c>
      <c r="B65" s="344" t="s">
        <v>5464</v>
      </c>
      <c r="C65" s="344" t="s">
        <v>5485</v>
      </c>
      <c r="D65" s="344" t="s">
        <v>318</v>
      </c>
      <c r="E65" s="371" t="s">
        <v>5517</v>
      </c>
    </row>
    <row r="66" spans="1:5" s="91" customFormat="1" ht="27.75" customHeight="1">
      <c r="A66" s="344" t="s">
        <v>5449</v>
      </c>
      <c r="B66" s="344" t="s">
        <v>5465</v>
      </c>
      <c r="C66" s="344" t="s">
        <v>5486</v>
      </c>
      <c r="D66" s="344" t="s">
        <v>318</v>
      </c>
      <c r="E66" s="371" t="s">
        <v>5521</v>
      </c>
    </row>
    <row r="67" spans="1:5" s="91" customFormat="1" ht="27.75" customHeight="1">
      <c r="A67" s="344" t="s">
        <v>5449</v>
      </c>
      <c r="B67" s="344" t="s">
        <v>5466</v>
      </c>
      <c r="C67" s="344" t="s">
        <v>5484</v>
      </c>
      <c r="D67" s="344" t="s">
        <v>318</v>
      </c>
      <c r="E67" s="371" t="s">
        <v>5500</v>
      </c>
    </row>
    <row r="68" spans="1:5" s="91" customFormat="1" ht="27.75" customHeight="1">
      <c r="A68" s="344" t="s">
        <v>5449</v>
      </c>
      <c r="B68" s="344" t="s">
        <v>5466</v>
      </c>
      <c r="C68" s="344" t="s">
        <v>5485</v>
      </c>
      <c r="D68" s="344" t="s">
        <v>318</v>
      </c>
      <c r="E68" s="371" t="s">
        <v>5500</v>
      </c>
    </row>
    <row r="69" spans="1:5" s="91" customFormat="1" ht="27.75" customHeight="1">
      <c r="A69" s="344" t="s">
        <v>5449</v>
      </c>
      <c r="B69" s="344" t="s">
        <v>5467</v>
      </c>
      <c r="C69" s="344" t="s">
        <v>5484</v>
      </c>
      <c r="D69" s="344" t="s">
        <v>318</v>
      </c>
      <c r="E69" s="371" t="s">
        <v>5501</v>
      </c>
    </row>
    <row r="70" spans="1:5" s="91" customFormat="1" ht="27.75" customHeight="1">
      <c r="A70" s="344" t="s">
        <v>5449</v>
      </c>
      <c r="B70" s="344" t="s">
        <v>5467</v>
      </c>
      <c r="C70" s="344" t="s">
        <v>5485</v>
      </c>
      <c r="D70" s="344" t="s">
        <v>318</v>
      </c>
      <c r="E70" s="371" t="s">
        <v>5501</v>
      </c>
    </row>
    <row r="71" spans="1:5" s="91" customFormat="1" ht="27.75" customHeight="1">
      <c r="A71" s="344" t="s">
        <v>5449</v>
      </c>
      <c r="B71" s="344" t="s">
        <v>5468</v>
      </c>
      <c r="C71" s="344" t="s">
        <v>5484</v>
      </c>
      <c r="D71" s="344" t="s">
        <v>318</v>
      </c>
      <c r="E71" s="371" t="s">
        <v>5502</v>
      </c>
    </row>
    <row r="72" spans="1:5" s="91" customFormat="1" ht="27.75" customHeight="1">
      <c r="A72" s="344" t="s">
        <v>5449</v>
      </c>
      <c r="B72" s="344" t="s">
        <v>5468</v>
      </c>
      <c r="C72" s="344" t="s">
        <v>5486</v>
      </c>
      <c r="D72" s="344" t="s">
        <v>318</v>
      </c>
      <c r="E72" s="371" t="s">
        <v>5502</v>
      </c>
    </row>
    <row r="73" spans="1:5" s="91" customFormat="1" ht="27.75" customHeight="1">
      <c r="A73" s="344" t="s">
        <v>5449</v>
      </c>
      <c r="B73" s="344" t="s">
        <v>5468</v>
      </c>
      <c r="C73" s="344" t="s">
        <v>5485</v>
      </c>
      <c r="D73" s="344" t="s">
        <v>318</v>
      </c>
      <c r="E73" s="371" t="s">
        <v>5502</v>
      </c>
    </row>
    <row r="74" spans="1:5" s="91" customFormat="1" ht="27.75" customHeight="1">
      <c r="A74" s="344" t="s">
        <v>5449</v>
      </c>
      <c r="B74" s="344" t="s">
        <v>5469</v>
      </c>
      <c r="C74" s="344" t="s">
        <v>5484</v>
      </c>
      <c r="D74" s="344" t="s">
        <v>318</v>
      </c>
      <c r="E74" s="371" t="s">
        <v>5518</v>
      </c>
    </row>
    <row r="75" spans="1:5" s="91" customFormat="1" ht="27.75" customHeight="1">
      <c r="A75" s="344" t="s">
        <v>5449</v>
      </c>
      <c r="B75" s="344" t="s">
        <v>5469</v>
      </c>
      <c r="C75" s="344" t="s">
        <v>5486</v>
      </c>
      <c r="D75" s="344" t="s">
        <v>318</v>
      </c>
      <c r="E75" s="371" t="s">
        <v>5503</v>
      </c>
    </row>
    <row r="76" spans="1:5" s="91" customFormat="1" ht="27.75" customHeight="1">
      <c r="A76" s="344" t="s">
        <v>5449</v>
      </c>
      <c r="B76" s="344" t="s">
        <v>5469</v>
      </c>
      <c r="C76" s="344" t="s">
        <v>5485</v>
      </c>
      <c r="D76" s="344" t="s">
        <v>318</v>
      </c>
      <c r="E76" s="371" t="s">
        <v>5518</v>
      </c>
    </row>
    <row r="77" spans="1:5" s="91" customFormat="1" ht="27.75" customHeight="1">
      <c r="A77" s="344" t="s">
        <v>5449</v>
      </c>
      <c r="B77" s="344" t="s">
        <v>5470</v>
      </c>
      <c r="C77" s="344" t="s">
        <v>5486</v>
      </c>
      <c r="D77" s="344" t="s">
        <v>318</v>
      </c>
      <c r="E77" s="371" t="s">
        <v>5504</v>
      </c>
    </row>
    <row r="78" spans="1:5" s="91" customFormat="1" ht="27.75" customHeight="1">
      <c r="A78" s="344" t="s">
        <v>5449</v>
      </c>
      <c r="B78" s="344" t="s">
        <v>5471</v>
      </c>
      <c r="C78" s="344" t="s">
        <v>5486</v>
      </c>
      <c r="D78" s="344" t="s">
        <v>318</v>
      </c>
      <c r="E78" s="371" t="s">
        <v>5505</v>
      </c>
    </row>
    <row r="79" spans="1:5" s="91" customFormat="1" ht="27.75" customHeight="1">
      <c r="A79" s="344" t="s">
        <v>5449</v>
      </c>
      <c r="B79" s="344" t="s">
        <v>5472</v>
      </c>
      <c r="C79" s="344" t="s">
        <v>5484</v>
      </c>
      <c r="D79" s="344" t="s">
        <v>318</v>
      </c>
      <c r="E79" s="371" t="s">
        <v>5506</v>
      </c>
    </row>
    <row r="80" spans="1:5" s="91" customFormat="1" ht="27.75" customHeight="1">
      <c r="A80" s="344" t="s">
        <v>5449</v>
      </c>
      <c r="B80" s="344" t="s">
        <v>5472</v>
      </c>
      <c r="C80" s="344" t="s">
        <v>5485</v>
      </c>
      <c r="D80" s="344" t="s">
        <v>318</v>
      </c>
      <c r="E80" s="371" t="s">
        <v>5506</v>
      </c>
    </row>
    <row r="81" spans="1:5" s="91" customFormat="1" ht="27.75" customHeight="1">
      <c r="A81" s="344" t="s">
        <v>5449</v>
      </c>
      <c r="B81" s="344" t="s">
        <v>5473</v>
      </c>
      <c r="C81" s="344" t="s">
        <v>5484</v>
      </c>
      <c r="D81" s="344" t="s">
        <v>318</v>
      </c>
      <c r="E81" s="371" t="s">
        <v>5507</v>
      </c>
    </row>
    <row r="82" spans="1:5" s="91" customFormat="1" ht="27.75" customHeight="1">
      <c r="A82" s="344" t="s">
        <v>5449</v>
      </c>
      <c r="B82" s="344" t="s">
        <v>5473</v>
      </c>
      <c r="C82" s="344" t="s">
        <v>5486</v>
      </c>
      <c r="D82" s="344" t="s">
        <v>318</v>
      </c>
      <c r="E82" s="371" t="s">
        <v>5507</v>
      </c>
    </row>
    <row r="83" spans="1:5" s="91" customFormat="1" ht="27.75" customHeight="1">
      <c r="A83" s="344" t="s">
        <v>5449</v>
      </c>
      <c r="B83" s="344" t="s">
        <v>5474</v>
      </c>
      <c r="C83" s="344" t="s">
        <v>5484</v>
      </c>
      <c r="D83" s="344" t="s">
        <v>318</v>
      </c>
      <c r="E83" s="371" t="s">
        <v>5508</v>
      </c>
    </row>
    <row r="84" spans="1:5" s="91" customFormat="1" ht="27.75" customHeight="1">
      <c r="A84" s="344" t="s">
        <v>5449</v>
      </c>
      <c r="B84" s="344" t="s">
        <v>5475</v>
      </c>
      <c r="C84" s="344" t="s">
        <v>5484</v>
      </c>
      <c r="D84" s="344" t="s">
        <v>318</v>
      </c>
      <c r="E84" s="371" t="s">
        <v>5509</v>
      </c>
    </row>
    <row r="85" spans="1:5" s="91" customFormat="1" ht="27.75" customHeight="1">
      <c r="A85" s="344" t="s">
        <v>5449</v>
      </c>
      <c r="B85" s="344" t="s">
        <v>5475</v>
      </c>
      <c r="C85" s="344" t="s">
        <v>5485</v>
      </c>
      <c r="D85" s="344" t="s">
        <v>318</v>
      </c>
      <c r="E85" s="371" t="s">
        <v>5509</v>
      </c>
    </row>
    <row r="86" spans="1:5" s="91" customFormat="1" ht="27.75" customHeight="1">
      <c r="A86" s="344" t="s">
        <v>5449</v>
      </c>
      <c r="B86" s="344" t="s">
        <v>5476</v>
      </c>
      <c r="C86" s="344" t="s">
        <v>5484</v>
      </c>
      <c r="D86" s="344" t="s">
        <v>318</v>
      </c>
      <c r="E86" s="371" t="s">
        <v>5519</v>
      </c>
    </row>
    <row r="87" spans="1:5" s="91" customFormat="1" ht="27.75" customHeight="1">
      <c r="A87" s="344" t="s">
        <v>5449</v>
      </c>
      <c r="B87" s="344" t="s">
        <v>5476</v>
      </c>
      <c r="C87" s="344" t="s">
        <v>5485</v>
      </c>
      <c r="D87" s="344" t="s">
        <v>318</v>
      </c>
      <c r="E87" s="371" t="s">
        <v>5519</v>
      </c>
    </row>
    <row r="88" spans="1:5" s="91" customFormat="1" ht="27.75" customHeight="1">
      <c r="A88" s="344" t="s">
        <v>5449</v>
      </c>
      <c r="B88" s="344" t="s">
        <v>5489</v>
      </c>
      <c r="C88" s="344" t="s">
        <v>5484</v>
      </c>
      <c r="D88" s="344" t="s">
        <v>318</v>
      </c>
      <c r="E88" s="371" t="s">
        <v>5510</v>
      </c>
    </row>
    <row r="89" spans="1:5" s="91" customFormat="1" ht="27.75" customHeight="1">
      <c r="A89" s="344" t="s">
        <v>5449</v>
      </c>
      <c r="B89" s="344" t="s">
        <v>5489</v>
      </c>
      <c r="C89" s="344" t="s">
        <v>5485</v>
      </c>
      <c r="D89" s="344" t="s">
        <v>318</v>
      </c>
      <c r="E89" s="371" t="s">
        <v>5510</v>
      </c>
    </row>
    <row r="90" spans="1:5" s="91" customFormat="1" ht="27.75" customHeight="1">
      <c r="A90" s="344" t="s">
        <v>5449</v>
      </c>
      <c r="B90" s="344" t="s">
        <v>5477</v>
      </c>
      <c r="C90" s="344" t="s">
        <v>5486</v>
      </c>
      <c r="D90" s="344" t="s">
        <v>318</v>
      </c>
      <c r="E90" s="371" t="s">
        <v>5523</v>
      </c>
    </row>
    <row r="91" spans="1:5" s="91" customFormat="1" ht="27.75" customHeight="1">
      <c r="A91" s="344" t="s">
        <v>5449</v>
      </c>
      <c r="B91" s="344" t="s">
        <v>5478</v>
      </c>
      <c r="C91" s="344" t="s">
        <v>5484</v>
      </c>
      <c r="D91" s="344" t="s">
        <v>318</v>
      </c>
      <c r="E91" s="371" t="s">
        <v>5522</v>
      </c>
    </row>
    <row r="92" spans="1:5" s="91" customFormat="1" ht="27.75" customHeight="1">
      <c r="A92" s="344" t="s">
        <v>5449</v>
      </c>
      <c r="B92" s="344" t="s">
        <v>5478</v>
      </c>
      <c r="C92" s="344" t="s">
        <v>5485</v>
      </c>
      <c r="D92" s="344" t="s">
        <v>318</v>
      </c>
      <c r="E92" s="371" t="s">
        <v>5522</v>
      </c>
    </row>
    <row r="93" spans="1:5" s="91" customFormat="1" ht="27.75" customHeight="1">
      <c r="A93" s="344" t="s">
        <v>5449</v>
      </c>
      <c r="B93" s="344" t="s">
        <v>5479</v>
      </c>
      <c r="C93" s="344" t="s">
        <v>5486</v>
      </c>
      <c r="D93" s="344" t="s">
        <v>318</v>
      </c>
      <c r="E93" s="371" t="s">
        <v>5511</v>
      </c>
    </row>
    <row r="94" spans="1:5" s="91" customFormat="1" ht="27.75" customHeight="1">
      <c r="A94" s="344" t="s">
        <v>5449</v>
      </c>
      <c r="B94" s="344" t="s">
        <v>5480</v>
      </c>
      <c r="C94" s="344" t="s">
        <v>5486</v>
      </c>
      <c r="D94" s="344" t="s">
        <v>318</v>
      </c>
      <c r="E94" s="371" t="s">
        <v>5512</v>
      </c>
    </row>
    <row r="95" spans="1:5" s="91" customFormat="1" ht="27.75" customHeight="1">
      <c r="A95" s="344" t="s">
        <v>5449</v>
      </c>
      <c r="B95" s="344" t="s">
        <v>5481</v>
      </c>
      <c r="C95" s="344" t="s">
        <v>5484</v>
      </c>
      <c r="D95" s="344" t="s">
        <v>318</v>
      </c>
      <c r="E95" s="371" t="s">
        <v>5513</v>
      </c>
    </row>
    <row r="96" spans="1:5" s="91" customFormat="1" ht="27.75" customHeight="1">
      <c r="A96" s="344" t="s">
        <v>5449</v>
      </c>
      <c r="B96" s="344" t="s">
        <v>5481</v>
      </c>
      <c r="C96" s="344" t="s">
        <v>5486</v>
      </c>
      <c r="D96" s="344" t="s">
        <v>318</v>
      </c>
      <c r="E96" s="371" t="s">
        <v>5513</v>
      </c>
    </row>
    <row r="97" spans="1:14" s="91" customFormat="1" ht="27.75" customHeight="1">
      <c r="A97" s="344" t="s">
        <v>5449</v>
      </c>
      <c r="B97" s="344" t="s">
        <v>5481</v>
      </c>
      <c r="C97" s="344" t="s">
        <v>5485</v>
      </c>
      <c r="D97" s="344" t="s">
        <v>318</v>
      </c>
      <c r="E97" s="371" t="s">
        <v>5513</v>
      </c>
    </row>
    <row r="98" spans="1:14" s="91" customFormat="1" ht="27.75" customHeight="1">
      <c r="A98" s="344" t="s">
        <v>5449</v>
      </c>
      <c r="B98" s="344" t="s">
        <v>5482</v>
      </c>
      <c r="C98" s="344" t="s">
        <v>5486</v>
      </c>
      <c r="D98" s="344" t="s">
        <v>318</v>
      </c>
      <c r="E98" s="371" t="s">
        <v>5514</v>
      </c>
    </row>
    <row r="99" spans="1:14" s="91" customFormat="1" ht="27.75" customHeight="1">
      <c r="A99" s="344" t="s">
        <v>5449</v>
      </c>
      <c r="B99" s="344" t="s">
        <v>5483</v>
      </c>
      <c r="C99" s="344" t="s">
        <v>5486</v>
      </c>
      <c r="D99" s="344" t="s">
        <v>318</v>
      </c>
      <c r="E99" s="371" t="s">
        <v>5515</v>
      </c>
    </row>
    <row r="100" spans="1:14" s="91" customFormat="1" ht="27.75" customHeight="1">
      <c r="A100" s="349"/>
      <c r="B100" s="349"/>
      <c r="C100" s="349"/>
      <c r="D100" s="349"/>
    </row>
    <row r="101" spans="1:14" s="91" customFormat="1" ht="27.75" customHeight="1">
      <c r="A101" s="321"/>
      <c r="B101" s="321"/>
      <c r="C101" s="322"/>
    </row>
    <row r="102" spans="1:14" s="91" customFormat="1" ht="27.75" customHeight="1">
      <c r="A102" s="291" t="s">
        <v>5281</v>
      </c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</row>
    <row r="103" spans="1:14" s="40" customFormat="1" ht="27.75" customHeight="1">
      <c r="A103" s="60" t="s">
        <v>36</v>
      </c>
      <c r="B103" s="102"/>
      <c r="C103" s="103"/>
      <c r="D103" s="101"/>
      <c r="E103" s="105"/>
      <c r="F103" s="105"/>
    </row>
    <row r="104" spans="1:14" s="40" customFormat="1" ht="27.75" customHeight="1">
      <c r="A104" s="36" t="s">
        <v>0</v>
      </c>
      <c r="B104" s="104"/>
      <c r="C104" s="105"/>
      <c r="D104" s="117"/>
      <c r="E104" s="105"/>
      <c r="F104" s="105"/>
    </row>
    <row r="105" spans="1:14" s="40" customFormat="1" ht="27.75" customHeight="1">
      <c r="A105" s="66" t="s">
        <v>290</v>
      </c>
      <c r="B105" s="37"/>
      <c r="C105" s="105"/>
      <c r="D105" s="117"/>
      <c r="E105" s="105"/>
      <c r="F105" s="105"/>
    </row>
    <row r="106" spans="1:14" s="40" customFormat="1" ht="27.75" customHeight="1">
      <c r="A106" s="66" t="s">
        <v>38</v>
      </c>
      <c r="B106" s="37"/>
      <c r="C106" s="105"/>
      <c r="D106" s="117"/>
      <c r="E106" s="117"/>
      <c r="F106" s="117"/>
    </row>
    <row r="107" spans="1:14" s="40" customFormat="1" ht="27.75" customHeight="1">
      <c r="A107" s="66" t="s">
        <v>39</v>
      </c>
      <c r="C107" s="55"/>
    </row>
    <row r="108" spans="1:14" s="40" customFormat="1" ht="27.75" customHeight="1">
      <c r="A108" s="66" t="s">
        <v>52</v>
      </c>
      <c r="C108" s="55"/>
    </row>
    <row r="109" spans="1:14" ht="27.75" customHeight="1"/>
    <row r="110" spans="1:14" ht="27.75" customHeight="1"/>
    <row r="111" spans="1:14" ht="27.75" customHeight="1"/>
    <row r="112" spans="1:14" ht="27.75" customHeight="1"/>
    <row r="113" spans="3:43" ht="27.75" customHeight="1"/>
    <row r="114" spans="3:43" ht="27.75" customHeight="1"/>
    <row r="115" spans="3:43" ht="27.75" customHeight="1"/>
    <row r="116" spans="3:43" ht="27.75" customHeight="1"/>
    <row r="117" spans="3:43" s="192" customFormat="1" ht="27.75" customHeight="1">
      <c r="C117" s="193"/>
      <c r="D117" s="193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3:43" s="192" customFormat="1" ht="27.75" customHeight="1">
      <c r="C118" s="193"/>
      <c r="D118" s="193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3:43" s="192" customFormat="1" ht="27.75" customHeight="1">
      <c r="C119" s="193"/>
      <c r="D119" s="19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3:43" s="192" customFormat="1" ht="27.75" customHeight="1">
      <c r="C120" s="193"/>
      <c r="D120" s="19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3:43" s="192" customFormat="1" ht="27.75" customHeight="1">
      <c r="C121" s="193"/>
      <c r="D121" s="193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3:43" s="192" customFormat="1" ht="27.75" customHeight="1">
      <c r="C122" s="193"/>
      <c r="D122" s="193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</sheetData>
  <autoFilter ref="A36:E36" xr:uid="{0DE75A77-3B81-41EA-BB4C-26F6CFC55A5D}"/>
  <mergeCells count="12">
    <mergeCell ref="D25:K25"/>
    <mergeCell ref="A24:K24"/>
    <mergeCell ref="A35:E35"/>
    <mergeCell ref="A25:A26"/>
    <mergeCell ref="B25:B26"/>
    <mergeCell ref="C25:C26"/>
    <mergeCell ref="A1:I4"/>
    <mergeCell ref="A8:A9"/>
    <mergeCell ref="B8:B9"/>
    <mergeCell ref="C8:C9"/>
    <mergeCell ref="A7:N7"/>
    <mergeCell ref="D8:N8"/>
  </mergeCells>
  <hyperlinks>
    <hyperlink ref="A5" location="MENU!A1" display="BACK TO MENU" xr:uid="{0539A822-2683-4D88-A616-3A5C211377D0}"/>
    <hyperlink ref="O14" location="'SIN-JKT-PKG-MUN (direct)'!A7" display="Click here to refer feeder IHX's schedule detail" xr:uid="{400E4FD3-117F-4614-B3DD-B78729F36C35}"/>
    <hyperlink ref="L29" location="'SIN-JKT-PKG-MUN (direct)'!A21" display="Click here to refer feeder HPX2's schedule detail" xr:uid="{0E35F75D-21E4-4461-9FA7-03F7E5DB8151}"/>
    <hyperlink ref="O15" location="'SIN-JKT-PKG-MUN (direct)'!A33" display="Click here to refer feeder VTS's schedule detail" xr:uid="{C823F449-D3EC-4DE1-8AC3-25A8A7230231}"/>
  </hyperlink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R71"/>
  <sheetViews>
    <sheetView showGridLines="0" zoomScaleNormal="100" workbookViewId="0">
      <pane ySplit="5" topLeftCell="A16" activePane="bottomLeft" state="frozen"/>
      <selection pane="bottomLeft" activeCell="F30" sqref="F30"/>
    </sheetView>
  </sheetViews>
  <sheetFormatPr defaultColWidth="8.875" defaultRowHeight="14.25"/>
  <cols>
    <col min="1" max="1" width="30.125" style="91" customWidth="1"/>
    <col min="2" max="2" width="12" style="91" customWidth="1"/>
    <col min="3" max="3" width="13.875" style="92" bestFit="1" customWidth="1"/>
    <col min="4" max="5" width="20.625" style="91" customWidth="1"/>
    <col min="6" max="7" width="20.625" style="92" customWidth="1"/>
    <col min="8" max="8" width="20.625" style="91" customWidth="1"/>
    <col min="9" max="16384" width="8.875" style="91"/>
  </cols>
  <sheetData>
    <row r="1" spans="1:43" ht="20.100000000000001" customHeight="1">
      <c r="A1" s="490" t="s">
        <v>53</v>
      </c>
      <c r="B1" s="490"/>
      <c r="C1" s="490"/>
      <c r="D1" s="490"/>
      <c r="E1" s="490"/>
      <c r="F1" s="490"/>
      <c r="G1" s="490"/>
    </row>
    <row r="2" spans="1:43" ht="20.100000000000001" customHeight="1">
      <c r="A2" s="490"/>
      <c r="B2" s="490"/>
      <c r="C2" s="490"/>
      <c r="D2" s="490"/>
      <c r="E2" s="490"/>
      <c r="F2" s="490"/>
      <c r="G2" s="490"/>
    </row>
    <row r="3" spans="1:43" ht="20.100000000000001" customHeight="1">
      <c r="A3" s="490"/>
      <c r="B3" s="490"/>
      <c r="C3" s="490"/>
      <c r="D3" s="490"/>
      <c r="E3" s="490"/>
      <c r="F3" s="490"/>
      <c r="G3" s="490"/>
    </row>
    <row r="4" spans="1:43" ht="20.100000000000001" customHeight="1">
      <c r="A4" s="490"/>
      <c r="B4" s="490"/>
      <c r="C4" s="490"/>
      <c r="D4" s="490"/>
      <c r="E4" s="490"/>
      <c r="F4" s="490"/>
      <c r="G4" s="490"/>
    </row>
    <row r="5" spans="1:43" s="90" customFormat="1" ht="20.100000000000001" customHeight="1">
      <c r="A5" s="3" t="s">
        <v>40</v>
      </c>
      <c r="C5" s="98"/>
      <c r="E5" s="96"/>
      <c r="F5" s="113"/>
      <c r="G5" s="113"/>
    </row>
    <row r="6" spans="1:43" s="107" customFormat="1" ht="20.100000000000001" customHeight="1"/>
    <row r="7" spans="1:43" s="112" customFormat="1" ht="20.100000000000001" customHeight="1">
      <c r="A7" s="472" t="s">
        <v>291</v>
      </c>
      <c r="B7" s="472"/>
      <c r="C7" s="472"/>
      <c r="D7" s="472"/>
      <c r="E7" s="472"/>
      <c r="F7" s="472"/>
      <c r="G7" s="472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ht="20.100000000000001" customHeight="1">
      <c r="A8" s="482" t="s">
        <v>44</v>
      </c>
      <c r="B8" s="483" t="s">
        <v>66</v>
      </c>
      <c r="C8" s="436" t="s">
        <v>1</v>
      </c>
      <c r="D8" s="485" t="s">
        <v>43</v>
      </c>
      <c r="E8" s="486"/>
      <c r="F8" s="486"/>
      <c r="G8" s="487"/>
    </row>
    <row r="9" spans="1:43" ht="20.100000000000001" customHeight="1">
      <c r="A9" s="482"/>
      <c r="B9" s="483"/>
      <c r="C9" s="436" t="s">
        <v>45</v>
      </c>
      <c r="D9" s="435" t="s">
        <v>68</v>
      </c>
      <c r="E9" s="435" t="s">
        <v>58</v>
      </c>
      <c r="F9" s="435" t="s">
        <v>67</v>
      </c>
      <c r="G9" s="435" t="s">
        <v>77</v>
      </c>
    </row>
    <row r="10" spans="1:43" ht="20.100000000000001" customHeight="1">
      <c r="A10" s="482"/>
      <c r="B10" s="483"/>
      <c r="C10" s="482" t="s">
        <v>4</v>
      </c>
      <c r="D10" s="436" t="s">
        <v>72</v>
      </c>
      <c r="E10" s="436" t="s">
        <v>69</v>
      </c>
      <c r="F10" s="436" t="s">
        <v>70</v>
      </c>
      <c r="G10" s="436" t="s">
        <v>79</v>
      </c>
    </row>
    <row r="11" spans="1:43" ht="20.100000000000001" customHeight="1">
      <c r="A11" s="482"/>
      <c r="B11" s="483"/>
      <c r="C11" s="482"/>
      <c r="D11" s="436" t="s">
        <v>61</v>
      </c>
      <c r="E11" s="436" t="s">
        <v>62</v>
      </c>
      <c r="F11" s="436" t="s">
        <v>63</v>
      </c>
      <c r="G11" s="436" t="s">
        <v>107</v>
      </c>
    </row>
    <row r="12" spans="1:43" ht="20.100000000000001" customHeight="1">
      <c r="A12" s="450" t="s">
        <v>255</v>
      </c>
      <c r="B12" s="451" t="s">
        <v>5604</v>
      </c>
      <c r="C12" s="439">
        <v>45388</v>
      </c>
      <c r="D12" s="443" t="s">
        <v>65</v>
      </c>
      <c r="E12" s="439">
        <f>C12+8</f>
        <v>45396</v>
      </c>
      <c r="F12" s="439">
        <f t="shared" ref="F12:F13" si="0">C12+9</f>
        <v>45397</v>
      </c>
      <c r="G12" s="439">
        <f t="shared" ref="G12:G13" si="1">C12+12</f>
        <v>45400</v>
      </c>
      <c r="H12" s="444" t="s">
        <v>5647</v>
      </c>
    </row>
    <row r="13" spans="1:43" ht="20.100000000000001" customHeight="1">
      <c r="A13" s="450" t="s">
        <v>75</v>
      </c>
      <c r="B13" s="451" t="s">
        <v>5605</v>
      </c>
      <c r="C13" s="439">
        <f>C12+7</f>
        <v>45395</v>
      </c>
      <c r="D13" s="443" t="s">
        <v>65</v>
      </c>
      <c r="E13" s="439">
        <f>C13+8</f>
        <v>45403</v>
      </c>
      <c r="F13" s="439">
        <f t="shared" si="0"/>
        <v>45404</v>
      </c>
      <c r="G13" s="439">
        <f t="shared" si="1"/>
        <v>45407</v>
      </c>
      <c r="H13" s="444" t="s">
        <v>5648</v>
      </c>
    </row>
    <row r="14" spans="1:43" ht="20.100000000000001" customHeight="1">
      <c r="A14" s="450" t="s">
        <v>5573</v>
      </c>
      <c r="B14" s="451" t="s">
        <v>5607</v>
      </c>
      <c r="C14" s="439">
        <f>C13+7</f>
        <v>45402</v>
      </c>
      <c r="D14" s="443" t="s">
        <v>65</v>
      </c>
      <c r="E14" s="439">
        <f>C14+8</f>
        <v>45410</v>
      </c>
      <c r="F14" s="439">
        <f t="shared" ref="F14" si="2">C14+9</f>
        <v>45411</v>
      </c>
      <c r="G14" s="439">
        <f t="shared" ref="G14" si="3">C14+12</f>
        <v>45414</v>
      </c>
      <c r="H14" s="444" t="s">
        <v>5649</v>
      </c>
      <c r="I14" s="445"/>
    </row>
    <row r="15" spans="1:43" ht="20.100000000000001" customHeight="1">
      <c r="A15" s="288" t="s">
        <v>270</v>
      </c>
      <c r="B15" s="442" t="s">
        <v>5606</v>
      </c>
      <c r="C15" s="439">
        <f t="shared" ref="C15:C17" si="4">C14+7</f>
        <v>45409</v>
      </c>
      <c r="D15" s="443" t="s">
        <v>65</v>
      </c>
      <c r="E15" s="439">
        <f>C15+8</f>
        <v>45417</v>
      </c>
      <c r="F15" s="439">
        <f t="shared" ref="F15" si="5">C15+9</f>
        <v>45418</v>
      </c>
      <c r="G15" s="439">
        <f t="shared" ref="G15" si="6">C15+12</f>
        <v>45421</v>
      </c>
      <c r="H15" s="444"/>
      <c r="I15" s="445"/>
    </row>
    <row r="16" spans="1:43" ht="20.100000000000001" customHeight="1">
      <c r="A16" s="450" t="s">
        <v>255</v>
      </c>
      <c r="B16" s="451" t="s">
        <v>5608</v>
      </c>
      <c r="C16" s="439">
        <f t="shared" si="4"/>
        <v>45416</v>
      </c>
      <c r="D16" s="443" t="s">
        <v>65</v>
      </c>
      <c r="E16" s="439">
        <f t="shared" ref="E16:E17" si="7">C16+8</f>
        <v>45424</v>
      </c>
      <c r="F16" s="439">
        <f t="shared" ref="F16:F17" si="8">C16+9</f>
        <v>45425</v>
      </c>
      <c r="G16" s="439">
        <f t="shared" ref="G16:G17" si="9">C16+12</f>
        <v>45428</v>
      </c>
      <c r="H16" s="444" t="s">
        <v>5650</v>
      </c>
      <c r="I16" s="445"/>
    </row>
    <row r="17" spans="1:44" ht="20.100000000000001" customHeight="1">
      <c r="A17" s="450" t="s">
        <v>75</v>
      </c>
      <c r="B17" s="451" t="s">
        <v>5652</v>
      </c>
      <c r="C17" s="439">
        <f t="shared" si="4"/>
        <v>45423</v>
      </c>
      <c r="D17" s="443" t="s">
        <v>65</v>
      </c>
      <c r="E17" s="439">
        <f t="shared" si="7"/>
        <v>45431</v>
      </c>
      <c r="F17" s="439">
        <f t="shared" si="8"/>
        <v>45432</v>
      </c>
      <c r="G17" s="439">
        <f t="shared" si="9"/>
        <v>45435</v>
      </c>
      <c r="H17" s="444" t="s">
        <v>5651</v>
      </c>
      <c r="I17" s="445"/>
    </row>
    <row r="18" spans="1:44" ht="20.100000000000001" customHeight="1">
      <c r="A18" s="484" t="s">
        <v>5553</v>
      </c>
      <c r="B18" s="484"/>
      <c r="C18" s="484"/>
      <c r="D18" s="484"/>
      <c r="E18" s="484"/>
      <c r="F18" s="484"/>
      <c r="G18" s="484"/>
    </row>
    <row r="19" spans="1:44" ht="20.100000000000001" customHeight="1">
      <c r="A19" s="204" t="s">
        <v>295</v>
      </c>
      <c r="E19" s="105"/>
      <c r="F19" s="40"/>
      <c r="G19" s="40"/>
    </row>
    <row r="20" spans="1:44" ht="20.100000000000001" customHeight="1">
      <c r="A20" s="116"/>
      <c r="E20" s="105"/>
      <c r="F20" s="40"/>
      <c r="G20" s="40"/>
    </row>
    <row r="21" spans="1:44" ht="20.100000000000001" customHeight="1">
      <c r="A21" s="116"/>
      <c r="E21" s="105"/>
      <c r="F21" s="40"/>
      <c r="G21" s="40"/>
    </row>
    <row r="22" spans="1:44" s="112" customFormat="1" ht="20.100000000000001" customHeight="1">
      <c r="A22" s="472" t="s">
        <v>292</v>
      </c>
      <c r="B22" s="472"/>
      <c r="C22" s="472"/>
      <c r="D22" s="472"/>
      <c r="E22" s="472"/>
      <c r="F22" s="281"/>
      <c r="G22" s="281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</row>
    <row r="23" spans="1:44" s="112" customFormat="1" ht="20.100000000000001" customHeight="1">
      <c r="A23" s="471" t="s">
        <v>44</v>
      </c>
      <c r="B23" s="470" t="s">
        <v>66</v>
      </c>
      <c r="C23" s="250" t="s">
        <v>1</v>
      </c>
      <c r="D23" s="471" t="s">
        <v>43</v>
      </c>
      <c r="E23" s="471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</row>
    <row r="24" spans="1:44" s="112" customFormat="1" ht="20.100000000000001" customHeight="1">
      <c r="A24" s="471"/>
      <c r="B24" s="470"/>
      <c r="C24" s="250" t="s">
        <v>45</v>
      </c>
      <c r="D24" s="249" t="s">
        <v>11</v>
      </c>
      <c r="E24" s="249" t="s">
        <v>46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</row>
    <row r="25" spans="1:44" s="112" customFormat="1" ht="20.100000000000001" customHeight="1">
      <c r="A25" s="471"/>
      <c r="B25" s="470"/>
      <c r="C25" s="471" t="s">
        <v>14</v>
      </c>
      <c r="D25" s="250" t="s">
        <v>78</v>
      </c>
      <c r="E25" s="250" t="s">
        <v>71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</row>
    <row r="26" spans="1:44" s="112" customFormat="1" ht="20.100000000000001" customHeight="1">
      <c r="A26" s="471"/>
      <c r="B26" s="470"/>
      <c r="C26" s="471"/>
      <c r="D26" s="250" t="s">
        <v>80</v>
      </c>
      <c r="E26" s="250" t="s">
        <v>81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</row>
    <row r="27" spans="1:44" s="112" customFormat="1" ht="20.100000000000001" customHeight="1">
      <c r="A27" s="288" t="s">
        <v>255</v>
      </c>
      <c r="B27" s="272" t="s">
        <v>5574</v>
      </c>
      <c r="C27" s="65">
        <v>45384</v>
      </c>
      <c r="D27" s="488" t="s">
        <v>76</v>
      </c>
      <c r="E27" s="489"/>
      <c r="F27" s="430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1:44" s="112" customFormat="1" ht="20.100000000000001" customHeight="1">
      <c r="A28" s="452" t="s">
        <v>5573</v>
      </c>
      <c r="B28" s="453" t="s">
        <v>5601</v>
      </c>
      <c r="C28" s="65">
        <f t="shared" ref="C28:C32" si="10">C27+7</f>
        <v>45391</v>
      </c>
      <c r="D28" s="289">
        <f t="shared" ref="D28" si="11">C28+4</f>
        <v>45395</v>
      </c>
      <c r="E28" s="289">
        <f t="shared" ref="E28" si="12">C28+6</f>
        <v>45397</v>
      </c>
      <c r="F28" s="444" t="s">
        <v>5653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</row>
    <row r="29" spans="1:44" s="112" customFormat="1" ht="20.100000000000001" customHeight="1">
      <c r="A29" s="288" t="s">
        <v>270</v>
      </c>
      <c r="B29" s="272" t="s">
        <v>5600</v>
      </c>
      <c r="C29" s="65">
        <f t="shared" si="10"/>
        <v>45398</v>
      </c>
      <c r="D29" s="289">
        <f t="shared" ref="D29" si="13">C29+4</f>
        <v>45402</v>
      </c>
      <c r="E29" s="289">
        <f t="shared" ref="E29" si="14">C29+6</f>
        <v>45404</v>
      </c>
      <c r="F29" s="444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</row>
    <row r="30" spans="1:44" s="112" customFormat="1" ht="20.100000000000001" customHeight="1">
      <c r="A30" s="452" t="s">
        <v>255</v>
      </c>
      <c r="B30" s="453" t="s">
        <v>5602</v>
      </c>
      <c r="C30" s="65">
        <f t="shared" si="10"/>
        <v>45405</v>
      </c>
      <c r="D30" s="289">
        <f t="shared" ref="D30" si="15">C30+4</f>
        <v>45409</v>
      </c>
      <c r="E30" s="289">
        <f t="shared" ref="E30" si="16">C30+6</f>
        <v>45411</v>
      </c>
      <c r="F30" s="444" t="s">
        <v>5654</v>
      </c>
      <c r="G30" s="430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</row>
    <row r="31" spans="1:44" s="112" customFormat="1" ht="20.100000000000001" customHeight="1">
      <c r="A31" s="452" t="s">
        <v>75</v>
      </c>
      <c r="B31" s="453" t="s">
        <v>5603</v>
      </c>
      <c r="C31" s="65">
        <f t="shared" si="10"/>
        <v>45412</v>
      </c>
      <c r="D31" s="289">
        <f t="shared" ref="D31" si="17">C31+4</f>
        <v>45416</v>
      </c>
      <c r="E31" s="289">
        <f t="shared" ref="E31" si="18">C31+6</f>
        <v>45418</v>
      </c>
      <c r="F31" s="444" t="s">
        <v>5655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44" s="112" customFormat="1" ht="20.100000000000001" customHeight="1">
      <c r="A32" s="452" t="s">
        <v>5573</v>
      </c>
      <c r="B32" s="453" t="s">
        <v>5657</v>
      </c>
      <c r="C32" s="65">
        <f t="shared" si="10"/>
        <v>45419</v>
      </c>
      <c r="D32" s="289">
        <f t="shared" ref="D32" si="19">C32+4</f>
        <v>45423</v>
      </c>
      <c r="E32" s="289">
        <f t="shared" ref="E32" si="20">C32+6</f>
        <v>45425</v>
      </c>
      <c r="F32" s="444" t="s">
        <v>5656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</row>
    <row r="33" spans="1:43" s="112" customFormat="1" ht="20.100000000000001" customHeight="1">
      <c r="A33" s="481" t="s">
        <v>5420</v>
      </c>
      <c r="B33" s="481"/>
      <c r="C33" s="481"/>
      <c r="D33" s="481"/>
      <c r="E33" s="481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</row>
    <row r="34" spans="1:43" s="112" customFormat="1" ht="20.100000000000001" customHeight="1">
      <c r="A34" s="204" t="s">
        <v>296</v>
      </c>
      <c r="B34" s="107"/>
      <c r="C34" s="107"/>
      <c r="D34" s="222"/>
      <c r="E34" s="222"/>
      <c r="F34" s="222"/>
      <c r="G34" s="222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</row>
    <row r="35" spans="1:43" s="112" customFormat="1" ht="20.100000000000001" customHeight="1">
      <c r="A35" s="204"/>
      <c r="B35" s="107"/>
      <c r="C35" s="107"/>
      <c r="D35" s="222"/>
      <c r="E35" s="222"/>
      <c r="F35" s="222"/>
      <c r="G35" s="222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</row>
    <row r="36" spans="1:43" s="112" customFormat="1" ht="20.100000000000001" customHeight="1">
      <c r="A36" s="204"/>
      <c r="B36" s="107"/>
      <c r="C36" s="107"/>
      <c r="D36" s="222"/>
      <c r="E36" s="222"/>
      <c r="F36" s="222"/>
      <c r="G36" s="222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</row>
    <row r="37" spans="1:43" s="90" customFormat="1" ht="20.100000000000001" customHeight="1">
      <c r="A37" s="472" t="s">
        <v>299</v>
      </c>
      <c r="B37" s="472"/>
      <c r="C37" s="472"/>
      <c r="D37" s="472"/>
      <c r="E37" s="472"/>
      <c r="F37" s="472"/>
      <c r="G37" s="472"/>
      <c r="H37" s="472"/>
    </row>
    <row r="38" spans="1:43" s="122" customFormat="1" ht="20.100000000000001" customHeight="1">
      <c r="A38" s="470" t="s">
        <v>44</v>
      </c>
      <c r="B38" s="470" t="s">
        <v>102</v>
      </c>
      <c r="C38" s="250" t="s">
        <v>1</v>
      </c>
      <c r="D38" s="471" t="s">
        <v>43</v>
      </c>
      <c r="E38" s="471"/>
      <c r="F38" s="471"/>
      <c r="G38" s="471"/>
      <c r="H38" s="471"/>
    </row>
    <row r="39" spans="1:43" s="122" customFormat="1" ht="47.25">
      <c r="A39" s="470"/>
      <c r="B39" s="470"/>
      <c r="C39" s="249" t="s">
        <v>56</v>
      </c>
      <c r="D39" s="250" t="s">
        <v>288</v>
      </c>
      <c r="E39" s="250" t="s">
        <v>236</v>
      </c>
      <c r="F39" s="250" t="s">
        <v>289</v>
      </c>
      <c r="G39" s="250" t="s">
        <v>104</v>
      </c>
      <c r="H39" s="250" t="s">
        <v>261</v>
      </c>
    </row>
    <row r="40" spans="1:43" s="122" customFormat="1" ht="20.100000000000001" customHeight="1">
      <c r="A40" s="470"/>
      <c r="B40" s="470"/>
      <c r="C40" s="249" t="s">
        <v>7</v>
      </c>
      <c r="D40" s="250" t="s">
        <v>59</v>
      </c>
      <c r="E40" s="250" t="s">
        <v>84</v>
      </c>
      <c r="F40" s="250" t="s">
        <v>105</v>
      </c>
      <c r="G40" s="250" t="s">
        <v>62</v>
      </c>
      <c r="H40" s="250" t="s">
        <v>63</v>
      </c>
    </row>
    <row r="41" spans="1:43" s="122" customFormat="1" ht="20.100000000000001" customHeight="1">
      <c r="A41" s="287" t="s">
        <v>229</v>
      </c>
      <c r="B41" s="272" t="s">
        <v>5575</v>
      </c>
      <c r="C41" s="229">
        <v>45385</v>
      </c>
      <c r="D41" s="229">
        <f t="shared" ref="D41" si="21">C41+3</f>
        <v>45388</v>
      </c>
      <c r="E41" s="229">
        <f t="shared" ref="E41" si="22">C41+5</f>
        <v>45390</v>
      </c>
      <c r="F41" s="229">
        <f t="shared" ref="F41" si="23">C41+7</f>
        <v>45392</v>
      </c>
      <c r="G41" s="229">
        <f t="shared" ref="G41" si="24">C41+8</f>
        <v>45393</v>
      </c>
      <c r="H41" s="277">
        <f t="shared" ref="H41" si="25">C41+9</f>
        <v>45394</v>
      </c>
    </row>
    <row r="42" spans="1:43" s="122" customFormat="1" ht="19.5" customHeight="1">
      <c r="A42" s="287" t="s">
        <v>253</v>
      </c>
      <c r="B42" s="272" t="s">
        <v>5576</v>
      </c>
      <c r="C42" s="229">
        <f>C41+7</f>
        <v>45392</v>
      </c>
      <c r="D42" s="229">
        <f t="shared" ref="D42:D43" si="26">C42+3</f>
        <v>45395</v>
      </c>
      <c r="E42" s="229">
        <f t="shared" ref="E42:E43" si="27">C42+5</f>
        <v>45397</v>
      </c>
      <c r="F42" s="229">
        <f t="shared" ref="F42:F43" si="28">C42+7</f>
        <v>45399</v>
      </c>
      <c r="G42" s="229">
        <f t="shared" ref="G42:G43" si="29">C42+8</f>
        <v>45400</v>
      </c>
      <c r="H42" s="277">
        <f t="shared" ref="H42:H43" si="30">C42+9</f>
        <v>45401</v>
      </c>
    </row>
    <row r="43" spans="1:43" s="122" customFormat="1" ht="20.100000000000001" customHeight="1">
      <c r="A43" s="287" t="s">
        <v>229</v>
      </c>
      <c r="B43" s="272" t="s">
        <v>5609</v>
      </c>
      <c r="C43" s="229">
        <f>C42+7</f>
        <v>45399</v>
      </c>
      <c r="D43" s="229">
        <f t="shared" si="26"/>
        <v>45402</v>
      </c>
      <c r="E43" s="229">
        <f t="shared" si="27"/>
        <v>45404</v>
      </c>
      <c r="F43" s="229">
        <f t="shared" si="28"/>
        <v>45406</v>
      </c>
      <c r="G43" s="229">
        <f t="shared" si="29"/>
        <v>45407</v>
      </c>
      <c r="H43" s="277">
        <f t="shared" si="30"/>
        <v>45408</v>
      </c>
    </row>
    <row r="44" spans="1:43" s="122" customFormat="1" ht="20.100000000000001" customHeight="1">
      <c r="A44" s="287" t="s">
        <v>253</v>
      </c>
      <c r="B44" s="272" t="s">
        <v>5610</v>
      </c>
      <c r="C44" s="229">
        <f>C43+7</f>
        <v>45406</v>
      </c>
      <c r="D44" s="229">
        <f t="shared" ref="D44" si="31">C44+3</f>
        <v>45409</v>
      </c>
      <c r="E44" s="229">
        <f t="shared" ref="E44" si="32">C44+5</f>
        <v>45411</v>
      </c>
      <c r="F44" s="229">
        <f t="shared" ref="F44" si="33">C44+7</f>
        <v>45413</v>
      </c>
      <c r="G44" s="229">
        <f t="shared" ref="G44" si="34">C44+8</f>
        <v>45414</v>
      </c>
      <c r="H44" s="277">
        <f>C44+9</f>
        <v>45415</v>
      </c>
    </row>
    <row r="45" spans="1:43" s="122" customFormat="1" ht="20.100000000000001" customHeight="1">
      <c r="A45" s="287" t="s">
        <v>229</v>
      </c>
      <c r="B45" s="272" t="s">
        <v>5611</v>
      </c>
      <c r="C45" s="229">
        <f>C44+7</f>
        <v>45413</v>
      </c>
      <c r="D45" s="229">
        <f t="shared" ref="D45:D46" si="35">C45+3</f>
        <v>45416</v>
      </c>
      <c r="E45" s="229">
        <f t="shared" ref="E45:E46" si="36">C45+5</f>
        <v>45418</v>
      </c>
      <c r="F45" s="229">
        <f t="shared" ref="F45:F46" si="37">C45+7</f>
        <v>45420</v>
      </c>
      <c r="G45" s="229">
        <f t="shared" ref="G45:G46" si="38">C45+8</f>
        <v>45421</v>
      </c>
      <c r="H45" s="277">
        <f t="shared" ref="H45:H46" si="39">C45+9</f>
        <v>45422</v>
      </c>
    </row>
    <row r="46" spans="1:43" s="122" customFormat="1" ht="20.100000000000001" customHeight="1">
      <c r="A46" s="287" t="s">
        <v>253</v>
      </c>
      <c r="B46" s="272" t="s">
        <v>5612</v>
      </c>
      <c r="C46" s="229">
        <f>C45+7</f>
        <v>45420</v>
      </c>
      <c r="D46" s="229">
        <f t="shared" si="35"/>
        <v>45423</v>
      </c>
      <c r="E46" s="229">
        <f t="shared" si="36"/>
        <v>45425</v>
      </c>
      <c r="F46" s="229">
        <f t="shared" si="37"/>
        <v>45427</v>
      </c>
      <c r="G46" s="229">
        <f t="shared" si="38"/>
        <v>45428</v>
      </c>
      <c r="H46" s="277">
        <f t="shared" si="39"/>
        <v>45429</v>
      </c>
    </row>
    <row r="47" spans="1:43" s="122" customFormat="1" ht="20.100000000000001" customHeight="1">
      <c r="A47" s="372" t="s">
        <v>5548</v>
      </c>
      <c r="B47" s="373"/>
      <c r="C47" s="374"/>
      <c r="D47" s="374"/>
      <c r="E47" s="374"/>
      <c r="F47" s="374"/>
      <c r="G47" s="374"/>
      <c r="H47" s="375"/>
    </row>
    <row r="48" spans="1:43" s="123" customFormat="1" ht="20.100000000000001" customHeight="1">
      <c r="A48" s="204" t="s">
        <v>294</v>
      </c>
      <c r="B48" s="53"/>
      <c r="C48" s="124"/>
    </row>
    <row r="49" spans="1:8" s="123" customFormat="1" ht="20.100000000000001" customHeight="1">
      <c r="A49" s="204"/>
      <c r="B49" s="53"/>
      <c r="C49" s="124"/>
    </row>
    <row r="50" spans="1:8" s="123" customFormat="1" ht="20.100000000000001" customHeight="1">
      <c r="A50" s="204"/>
      <c r="B50" s="53"/>
      <c r="C50" s="124"/>
    </row>
    <row r="51" spans="1:8" s="123" customFormat="1" ht="20.100000000000001" customHeight="1">
      <c r="A51" s="477" t="s">
        <v>5591</v>
      </c>
      <c r="B51" s="477"/>
      <c r="C51" s="477"/>
      <c r="D51" s="477"/>
      <c r="E51" s="477"/>
      <c r="F51" s="477"/>
      <c r="G51" s="477"/>
    </row>
    <row r="52" spans="1:8" s="123" customFormat="1" ht="20.100000000000001" customHeight="1">
      <c r="A52" s="470" t="s">
        <v>44</v>
      </c>
      <c r="B52" s="470" t="s">
        <v>102</v>
      </c>
      <c r="C52" s="250" t="s">
        <v>1</v>
      </c>
      <c r="D52" s="474" t="s">
        <v>43</v>
      </c>
      <c r="E52" s="475"/>
      <c r="F52" s="475"/>
      <c r="G52" s="476"/>
    </row>
    <row r="53" spans="1:8" s="123" customFormat="1" ht="31.5">
      <c r="A53" s="470"/>
      <c r="B53" s="470"/>
      <c r="C53" s="249" t="s">
        <v>56</v>
      </c>
      <c r="D53" s="250" t="s">
        <v>5592</v>
      </c>
      <c r="E53" s="250" t="s">
        <v>5593</v>
      </c>
      <c r="F53" s="250" t="s">
        <v>238</v>
      </c>
      <c r="G53" s="250" t="s">
        <v>5594</v>
      </c>
    </row>
    <row r="54" spans="1:8" s="123" customFormat="1" ht="20.100000000000001" customHeight="1">
      <c r="A54" s="470"/>
      <c r="B54" s="470"/>
      <c r="C54" s="249" t="s">
        <v>7</v>
      </c>
      <c r="D54" s="250" t="s">
        <v>59</v>
      </c>
      <c r="E54" s="250" t="s">
        <v>84</v>
      </c>
      <c r="F54" s="250" t="s">
        <v>105</v>
      </c>
      <c r="G54" s="250" t="s">
        <v>62</v>
      </c>
    </row>
    <row r="55" spans="1:8" s="123" customFormat="1" ht="20.100000000000001" customHeight="1">
      <c r="A55" s="287"/>
      <c r="B55" s="272"/>
      <c r="C55" s="229">
        <v>45385</v>
      </c>
      <c r="D55" s="478" t="s">
        <v>76</v>
      </c>
      <c r="E55" s="479"/>
      <c r="F55" s="479"/>
      <c r="G55" s="480"/>
    </row>
    <row r="56" spans="1:8" s="123" customFormat="1" ht="20.100000000000001" customHeight="1">
      <c r="A56" s="287" t="s">
        <v>5595</v>
      </c>
      <c r="B56" s="272" t="s">
        <v>5596</v>
      </c>
      <c r="C56" s="229">
        <f>C55+7</f>
        <v>45392</v>
      </c>
      <c r="D56" s="229">
        <f t="shared" ref="D56" si="40">C56+3</f>
        <v>45395</v>
      </c>
      <c r="E56" s="229">
        <f t="shared" ref="E56" si="41">C56+5</f>
        <v>45397</v>
      </c>
      <c r="F56" s="229">
        <f t="shared" ref="F56" si="42">C56+7</f>
        <v>45399</v>
      </c>
      <c r="G56" s="229">
        <f t="shared" ref="G56" si="43">C56+8</f>
        <v>45400</v>
      </c>
    </row>
    <row r="57" spans="1:8" s="123" customFormat="1" ht="20.100000000000001" customHeight="1">
      <c r="A57" s="287"/>
      <c r="B57" s="272"/>
      <c r="C57" s="229">
        <f>C56+7</f>
        <v>45399</v>
      </c>
      <c r="D57" s="478" t="s">
        <v>76</v>
      </c>
      <c r="E57" s="479"/>
      <c r="F57" s="479"/>
      <c r="G57" s="480"/>
    </row>
    <row r="58" spans="1:8" s="123" customFormat="1" ht="20.100000000000001" customHeight="1">
      <c r="A58" s="287" t="s">
        <v>5595</v>
      </c>
      <c r="B58" s="272"/>
      <c r="C58" s="229">
        <f>C57+7</f>
        <v>45406</v>
      </c>
      <c r="D58" s="229">
        <f t="shared" ref="D58:D60" si="44">C58+3</f>
        <v>45409</v>
      </c>
      <c r="E58" s="229">
        <f t="shared" ref="E58:E60" si="45">C58+5</f>
        <v>45411</v>
      </c>
      <c r="F58" s="229">
        <f t="shared" ref="F58:F60" si="46">C58+7</f>
        <v>45413</v>
      </c>
      <c r="G58" s="229">
        <f t="shared" ref="G58:G60" si="47">C58+8</f>
        <v>45414</v>
      </c>
    </row>
    <row r="59" spans="1:8" s="123" customFormat="1" ht="20.100000000000001" customHeight="1">
      <c r="A59" s="287"/>
      <c r="B59" s="272"/>
      <c r="C59" s="229">
        <f>C58+7</f>
        <v>45413</v>
      </c>
      <c r="D59" s="478" t="s">
        <v>76</v>
      </c>
      <c r="E59" s="479"/>
      <c r="F59" s="479"/>
      <c r="G59" s="480"/>
    </row>
    <row r="60" spans="1:8" s="123" customFormat="1" ht="20.100000000000001" customHeight="1">
      <c r="A60" s="287" t="s">
        <v>5595</v>
      </c>
      <c r="B60" s="272"/>
      <c r="C60" s="229">
        <f>C59+7</f>
        <v>45420</v>
      </c>
      <c r="D60" s="229">
        <f t="shared" si="44"/>
        <v>45423</v>
      </c>
      <c r="E60" s="229">
        <f t="shared" si="45"/>
        <v>45425</v>
      </c>
      <c r="F60" s="229">
        <f t="shared" si="46"/>
        <v>45427</v>
      </c>
      <c r="G60" s="229">
        <f t="shared" si="47"/>
        <v>45428</v>
      </c>
    </row>
    <row r="61" spans="1:8" s="123" customFormat="1" ht="20.100000000000001" customHeight="1">
      <c r="A61" s="372" t="s">
        <v>5597</v>
      </c>
      <c r="B61" s="373"/>
      <c r="C61" s="374"/>
      <c r="D61" s="374"/>
      <c r="E61" s="374"/>
      <c r="F61" s="374"/>
      <c r="G61" s="374"/>
      <c r="H61" s="375"/>
    </row>
    <row r="62" spans="1:8" s="123" customFormat="1" ht="20.100000000000001" customHeight="1">
      <c r="A62" s="204" t="s">
        <v>5599</v>
      </c>
      <c r="B62" s="53"/>
      <c r="C62" s="124"/>
    </row>
    <row r="63" spans="1:8" s="123" customFormat="1" ht="20.100000000000001" customHeight="1">
      <c r="A63" s="204"/>
      <c r="B63" s="53"/>
      <c r="C63" s="124"/>
    </row>
    <row r="64" spans="1:8" s="123" customFormat="1" ht="20.100000000000001" customHeight="1">
      <c r="A64" s="204"/>
      <c r="B64" s="53"/>
      <c r="C64" s="124"/>
    </row>
    <row r="65" spans="1:7" s="123" customFormat="1" ht="20.100000000000001" customHeight="1">
      <c r="A65" s="473" t="s">
        <v>50</v>
      </c>
      <c r="B65" s="473"/>
      <c r="C65" s="473"/>
      <c r="D65" s="473"/>
    </row>
    <row r="66" spans="1:7" s="40" customFormat="1" ht="20.100000000000001" customHeight="1">
      <c r="A66" s="60" t="s">
        <v>36</v>
      </c>
      <c r="B66" s="102"/>
      <c r="C66" s="103"/>
      <c r="D66" s="101"/>
      <c r="E66" s="105"/>
    </row>
    <row r="67" spans="1:7" s="40" customFormat="1" ht="20.100000000000001" customHeight="1">
      <c r="A67" s="36" t="s">
        <v>0</v>
      </c>
      <c r="B67" s="104"/>
      <c r="C67" s="105"/>
      <c r="D67" s="117"/>
      <c r="E67" s="105"/>
      <c r="F67" s="55"/>
      <c r="G67" s="55"/>
    </row>
    <row r="68" spans="1:7" s="40" customFormat="1" ht="20.100000000000001" customHeight="1">
      <c r="A68" s="66" t="s">
        <v>290</v>
      </c>
      <c r="B68" s="37"/>
      <c r="C68" s="105"/>
      <c r="D68" s="117"/>
      <c r="E68" s="117"/>
      <c r="F68" s="55"/>
      <c r="G68" s="55"/>
    </row>
    <row r="69" spans="1:7" s="40" customFormat="1" ht="20.100000000000001" customHeight="1">
      <c r="A69" s="66" t="s">
        <v>38</v>
      </c>
      <c r="B69" s="37"/>
      <c r="C69" s="105"/>
      <c r="D69" s="117"/>
      <c r="F69" s="55"/>
      <c r="G69" s="55"/>
    </row>
    <row r="70" spans="1:7" s="40" customFormat="1" ht="20.100000000000001" customHeight="1">
      <c r="A70" s="66" t="s">
        <v>39</v>
      </c>
      <c r="C70" s="55"/>
      <c r="F70" s="55"/>
      <c r="G70" s="55"/>
    </row>
    <row r="71" spans="1:7" s="40" customFormat="1" ht="20.100000000000001" customHeight="1">
      <c r="A71" s="66" t="s">
        <v>52</v>
      </c>
      <c r="C71" s="55"/>
      <c r="E71" s="91"/>
      <c r="F71" s="92"/>
      <c r="G71" s="92"/>
    </row>
  </sheetData>
  <customSheetViews>
    <customSheetView guid="{8E2DF192-20FD-40DB-8385-493ED9B1C2BF}" scale="85" showGridLines="0" topLeftCell="A28">
      <selection activeCell="B43" sqref="B43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F6" sqref="F6"/>
      <pageMargins left="0" right="0" top="0" bottom="0" header="0" footer="0"/>
      <pageSetup scale="60" orientation="landscape"/>
    </customSheetView>
    <customSheetView guid="{3E9A2BAE-164D-47A0-8104-C7D4E0A4EAEF}" scale="85" showGridLines="0" topLeftCell="A4">
      <selection activeCell="F6" sqref="F6"/>
      <pageMargins left="0" right="0" top="0" bottom="0" header="0" footer="0"/>
      <pageSetup scale="60" orientation="landscape"/>
    </customSheetView>
    <customSheetView guid="{B9C309E4-7299-4CD5-AAAB-CF9542D1540F}" scale="85" showGridLines="0" topLeftCell="A13">
      <selection activeCell="J42" sqref="J42"/>
      <pageMargins left="0" right="0" top="0" bottom="0" header="0" footer="0"/>
      <pageSetup scale="60" orientation="landscape"/>
    </customSheetView>
    <customSheetView guid="{C00304E5-BAC8-4C34-B3D2-AD7EACE0CB92}" scale="85" showGridLines="0" topLeftCell="A10">
      <selection activeCell="H22" sqref="H22"/>
      <pageMargins left="0" right="0" top="0" bottom="0" header="0" footer="0"/>
      <pageSetup scale="60" orientation="landscape"/>
    </customSheetView>
    <customSheetView guid="{93A7AE30-CF2C-4CF1-930B-9425B5F5817D}" scale="85" showGridLines="0" topLeftCell="A7">
      <selection activeCell="E29" sqref="E29"/>
      <pageMargins left="0" right="0" top="0" bottom="0" header="0" footer="0"/>
      <pageSetup scale="60" orientation="landscape"/>
    </customSheetView>
    <customSheetView guid="{D7835D66-B13D-4A90-85BF-DC3ACE120431}" scale="85" showGridLines="0" topLeftCell="A7">
      <selection activeCell="J13" sqref="J13"/>
      <pageMargins left="0" right="0" top="0" bottom="0" header="0" footer="0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" right="0" top="0" bottom="0" header="0" footer="0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" right="0" top="0" bottom="0" header="0" footer="0"/>
      <pageSetup scale="60" orientation="landscape"/>
    </customSheetView>
    <customSheetView guid="{4BAB3EE4-9C54-4B90-B433-C200B8083694}" scale="85" showGridLines="0">
      <selection activeCell="B33" sqref="B33"/>
      <pageMargins left="0" right="0" top="0" bottom="0" header="0" footer="0"/>
      <pageSetup scale="60" orientation="landscape"/>
    </customSheetView>
    <customSheetView guid="{DB8C7FDF-A076-429E-9C69-19F5346810D2}" scale="85" showGridLines="0" topLeftCell="A22">
      <selection activeCell="B48" sqref="B48"/>
      <pageMargins left="0" right="0" top="0" bottom="0" header="0" footer="0"/>
      <pageSetup scale="60" orientation="landscape"/>
    </customSheetView>
    <customSheetView guid="{6D779134-8889-443F-9ACA-8D735092180D}" showGridLines="0" topLeftCell="A7">
      <selection activeCell="H22" sqref="H22"/>
      <pageMargins left="0" right="0" top="0" bottom="0" header="0" footer="0"/>
      <pageSetup scale="60" orientation="landscape" r:id="rId1"/>
    </customSheetView>
    <customSheetView guid="{36EED012-CDEF-4DC1-8A77-CC61E5DDA9AF}" scale="85" showGridLines="0">
      <selection activeCell="M31" sqref="M31"/>
      <pageMargins left="0" right="0" top="0" bottom="0" header="0" footer="0"/>
      <pageSetup scale="60" orientation="landscape"/>
    </customSheetView>
    <customSheetView guid="{C6EA2456-9077-41F6-8AD1-2B98609E6968}" scale="85" showGridLines="0">
      <selection activeCell="D36" sqref="D36"/>
      <pageMargins left="0" right="0" top="0" bottom="0" header="0" footer="0"/>
      <pageSetup scale="60" orientation="landscape"/>
    </customSheetView>
    <customSheetView guid="{77C6715E-78A8-45AF-BBE5-55C648F3FD39}" showGridLines="0">
      <selection activeCell="F11" sqref="F11"/>
      <pageMargins left="0" right="0" top="0" bottom="0" header="0" footer="0"/>
      <pageSetup scale="60" orientation="landscape" r:id="rId2"/>
    </customSheetView>
    <customSheetView guid="{D73C7D54-4891-4237-9750-225D2462AB34}" showGridLines="0" topLeftCell="B29">
      <selection activeCell="E13" sqref="E13"/>
      <pageMargins left="0" right="0" top="0" bottom="0" header="0" footer="0"/>
      <pageSetup scale="60" orientation="landscape"/>
    </customSheetView>
    <customSheetView guid="{035FD7B7-E407-47C6-82D2-F16A7036DEE3}" showGridLines="0" hiddenRows="1">
      <selection activeCell="D67" sqref="D67"/>
      <pageMargins left="0" right="0" top="0" bottom="0" header="0" footer="0"/>
      <pageSetup scale="60" orientation="landscape"/>
    </customSheetView>
  </customSheetViews>
  <mergeCells count="26">
    <mergeCell ref="A1:G4"/>
    <mergeCell ref="A23:A26"/>
    <mergeCell ref="B23:B26"/>
    <mergeCell ref="C25:C26"/>
    <mergeCell ref="D23:E23"/>
    <mergeCell ref="A33:E33"/>
    <mergeCell ref="A7:G7"/>
    <mergeCell ref="A8:A11"/>
    <mergeCell ref="B8:B11"/>
    <mergeCell ref="C10:C11"/>
    <mergeCell ref="A18:G18"/>
    <mergeCell ref="A22:E22"/>
    <mergeCell ref="D8:G8"/>
    <mergeCell ref="D27:E27"/>
    <mergeCell ref="A38:A40"/>
    <mergeCell ref="B38:B40"/>
    <mergeCell ref="D38:H38"/>
    <mergeCell ref="A37:H37"/>
    <mergeCell ref="A65:D65"/>
    <mergeCell ref="A52:A54"/>
    <mergeCell ref="B52:B54"/>
    <mergeCell ref="D52:G52"/>
    <mergeCell ref="A51:G51"/>
    <mergeCell ref="D59:G59"/>
    <mergeCell ref="D55:G55"/>
    <mergeCell ref="D57:G57"/>
  </mergeCells>
  <conditionalFormatting sqref="B12:B17">
    <cfRule type="timePeriod" dxfId="1" priority="189" timePeriod="lastWeek">
      <formula>AND(TODAY()-ROUNDDOWN(B12,0)&gt;=(WEEKDAY(TODAY())),TODAY()-ROUNDDOWN(B12,0)&lt;(WEEKDAY(TODAY())+7))</formula>
    </cfRule>
  </conditionalFormatting>
  <conditionalFormatting sqref="D12:D17">
    <cfRule type="timePeriod" dxfId="0" priority="161" timePeriod="lastWeek">
      <formula>AND(TODAY()-ROUNDDOWN(D12,0)&gt;=(WEEKDAY(TODAY())),TODAY()-ROUNDDOWN(D12,0)&lt;(WEEKDAY(TODAY())+7))</formula>
    </cfRule>
  </conditionalFormatting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customSheetViews>
    <customSheetView guid="{8E2DF192-20FD-40DB-8385-493ED9B1C2BF}" state="hidden">
      <pageMargins left="0" right="0" top="0" bottom="0" header="0" footer="0"/>
    </customSheetView>
    <customSheetView guid="{6D779134-8889-443F-9ACA-8D735092180D}" state="hidden">
      <pageMargins left="0" right="0" top="0" bottom="0" header="0" footer="0"/>
    </customSheetView>
    <customSheetView guid="{36EED012-CDEF-4DC1-8A77-CC61E5DDA9AF}" state="hidden">
      <pageMargins left="0" right="0" top="0" bottom="0" header="0" footer="0"/>
    </customSheetView>
    <customSheetView guid="{C6EA2456-9077-41F6-8AD1-2B98609E6968}" state="hidden">
      <pageMargins left="0" right="0" top="0" bottom="0" header="0" footer="0"/>
    </customSheetView>
    <customSheetView guid="{77C6715E-78A8-45AF-BBE5-55C648F3FD39}" state="hidden">
      <pageMargins left="0" right="0" top="0" bottom="0" header="0" footer="0"/>
    </customSheetView>
    <customSheetView guid="{D73C7D54-4891-4237-9750-225D2462AB34}" state="hidden">
      <pageMargins left="0" right="0" top="0" bottom="0" header="0" footer="0"/>
    </customSheetView>
    <customSheetView guid="{035FD7B7-E407-47C6-82D2-F16A7036DEE3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R69"/>
  <sheetViews>
    <sheetView showGridLines="0" zoomScaleNormal="85" workbookViewId="0">
      <pane ySplit="5" topLeftCell="A45" activePane="bottomLeft" state="frozen"/>
      <selection pane="bottomLeft" activeCell="F37" sqref="F37"/>
    </sheetView>
  </sheetViews>
  <sheetFormatPr defaultColWidth="8.875" defaultRowHeight="14.25"/>
  <cols>
    <col min="1" max="1" width="24.875" style="251" customWidth="1"/>
    <col min="2" max="2" width="10" style="251" customWidth="1"/>
    <col min="3" max="3" width="15.25" style="253" customWidth="1"/>
    <col min="4" max="4" width="14.5" style="251" customWidth="1"/>
    <col min="5" max="6" width="14.875" style="251" customWidth="1"/>
    <col min="7" max="7" width="15.125" style="251" customWidth="1"/>
    <col min="8" max="9" width="12.375" style="251" customWidth="1"/>
    <col min="10" max="16384" width="8.875" style="251"/>
  </cols>
  <sheetData>
    <row r="1" spans="1:18" ht="20.100000000000001" customHeight="1">
      <c r="A1" s="490" t="s">
        <v>53</v>
      </c>
      <c r="B1" s="490"/>
      <c r="C1" s="490"/>
      <c r="D1" s="490"/>
      <c r="E1" s="490"/>
      <c r="F1" s="490"/>
      <c r="G1" s="490"/>
    </row>
    <row r="2" spans="1:18" ht="20.100000000000001" customHeight="1">
      <c r="A2" s="490"/>
      <c r="B2" s="490"/>
      <c r="C2" s="490"/>
      <c r="D2" s="490"/>
      <c r="E2" s="490"/>
      <c r="F2" s="490"/>
      <c r="G2" s="490"/>
    </row>
    <row r="3" spans="1:18" ht="20.100000000000001" customHeight="1">
      <c r="A3" s="490"/>
      <c r="B3" s="490"/>
      <c r="C3" s="490"/>
      <c r="D3" s="490"/>
      <c r="E3" s="490"/>
      <c r="F3" s="490"/>
      <c r="G3" s="490"/>
    </row>
    <row r="4" spans="1:18" ht="20.100000000000001" customHeight="1">
      <c r="A4" s="490"/>
      <c r="B4" s="490"/>
      <c r="C4" s="490"/>
      <c r="D4" s="490"/>
      <c r="E4" s="490"/>
      <c r="F4" s="490"/>
      <c r="G4" s="490"/>
    </row>
    <row r="5" spans="1:18" s="252" customFormat="1" ht="20.100000000000001" customHeight="1">
      <c r="A5" s="254" t="s">
        <v>40</v>
      </c>
      <c r="C5" s="255"/>
    </row>
    <row r="6" spans="1:18" ht="20.100000000000001" customHeight="1"/>
    <row r="7" spans="1:18" s="252" customFormat="1" ht="20.100000000000001" customHeight="1">
      <c r="A7" s="501" t="s">
        <v>297</v>
      </c>
      <c r="B7" s="501"/>
      <c r="C7" s="501"/>
      <c r="D7" s="501"/>
      <c r="E7" s="501"/>
      <c r="F7" s="501"/>
      <c r="G7" s="501"/>
      <c r="H7" s="225"/>
      <c r="I7" s="225"/>
    </row>
    <row r="8" spans="1:18" s="225" customFormat="1" ht="20.100000000000001" customHeight="1">
      <c r="A8" s="482" t="s">
        <v>44</v>
      </c>
      <c r="B8" s="483" t="s">
        <v>55</v>
      </c>
      <c r="C8" s="483" t="s">
        <v>263</v>
      </c>
      <c r="D8" s="483"/>
      <c r="E8" s="483"/>
      <c r="F8" s="483"/>
      <c r="G8" s="483"/>
      <c r="H8" s="432"/>
    </row>
    <row r="9" spans="1:18" s="225" customFormat="1" ht="31.5">
      <c r="A9" s="482"/>
      <c r="B9" s="483"/>
      <c r="C9" s="435" t="s">
        <v>56</v>
      </c>
      <c r="D9" s="436" t="s">
        <v>241</v>
      </c>
      <c r="E9" s="436" t="s">
        <v>240</v>
      </c>
      <c r="F9" s="436" t="s">
        <v>5589</v>
      </c>
      <c r="G9" s="436" t="s">
        <v>5645</v>
      </c>
    </row>
    <row r="10" spans="1:18" s="225" customFormat="1" ht="20.100000000000001" customHeight="1">
      <c r="A10" s="482"/>
      <c r="B10" s="483"/>
      <c r="C10" s="435" t="s">
        <v>3</v>
      </c>
      <c r="D10" s="436" t="s">
        <v>59</v>
      </c>
      <c r="E10" s="436" t="s">
        <v>62</v>
      </c>
      <c r="F10" s="436" t="s">
        <v>74</v>
      </c>
      <c r="G10" s="436" t="s">
        <v>107</v>
      </c>
    </row>
    <row r="11" spans="1:18" s="225" customFormat="1" ht="20.100000000000001" customHeight="1">
      <c r="A11" s="437" t="s">
        <v>5577</v>
      </c>
      <c r="B11" s="438" t="s">
        <v>5578</v>
      </c>
      <c r="C11" s="439">
        <v>45389</v>
      </c>
      <c r="D11" s="439">
        <f>C11+3</f>
        <v>45392</v>
      </c>
      <c r="E11" s="439">
        <f t="shared" ref="E11:E12" si="0">C11+8</f>
        <v>45397</v>
      </c>
      <c r="F11" s="439">
        <f t="shared" ref="F11:F12" si="1">C11+10</f>
        <v>45399</v>
      </c>
      <c r="G11" s="439">
        <f t="shared" ref="G11:G12" si="2">C11+12</f>
        <v>45401</v>
      </c>
      <c r="H11" s="429"/>
      <c r="I11" s="432"/>
      <c r="N11" s="432"/>
      <c r="P11" s="432"/>
      <c r="R11" s="432"/>
    </row>
    <row r="12" spans="1:18" s="225" customFormat="1" ht="20.100000000000001" customHeight="1">
      <c r="A12" s="437" t="s">
        <v>5568</v>
      </c>
      <c r="B12" s="438" t="s">
        <v>5613</v>
      </c>
      <c r="C12" s="439">
        <f>C11+7</f>
        <v>45396</v>
      </c>
      <c r="D12" s="439">
        <f t="shared" ref="D12:D16" si="3">C12+3</f>
        <v>45399</v>
      </c>
      <c r="E12" s="439">
        <f t="shared" si="0"/>
        <v>45404</v>
      </c>
      <c r="F12" s="439">
        <f t="shared" si="1"/>
        <v>45406</v>
      </c>
      <c r="G12" s="439">
        <f t="shared" si="2"/>
        <v>45408</v>
      </c>
      <c r="H12" s="429"/>
      <c r="N12" s="433"/>
      <c r="P12" s="432"/>
      <c r="R12" s="433"/>
    </row>
    <row r="13" spans="1:18" s="225" customFormat="1" ht="20.100000000000001" customHeight="1">
      <c r="A13" s="437" t="s">
        <v>5561</v>
      </c>
      <c r="B13" s="438" t="s">
        <v>5614</v>
      </c>
      <c r="C13" s="439">
        <f t="shared" ref="C13:C16" si="4">C12+7</f>
        <v>45403</v>
      </c>
      <c r="D13" s="439">
        <f t="shared" si="3"/>
        <v>45406</v>
      </c>
      <c r="E13" s="439">
        <f t="shared" ref="E13:E16" si="5">C13+8</f>
        <v>45411</v>
      </c>
      <c r="F13" s="439">
        <f t="shared" ref="F13:F16" si="6">C13+10</f>
        <v>45413</v>
      </c>
      <c r="G13" s="439">
        <f t="shared" ref="G13:G16" si="7">C13+12</f>
        <v>45415</v>
      </c>
      <c r="H13" s="429"/>
      <c r="I13" s="432"/>
      <c r="N13" s="432"/>
      <c r="P13" s="432"/>
      <c r="R13" s="432"/>
    </row>
    <row r="14" spans="1:18" s="225" customFormat="1" ht="20.100000000000001" customHeight="1">
      <c r="A14" s="437" t="s">
        <v>5577</v>
      </c>
      <c r="B14" s="438" t="s">
        <v>5615</v>
      </c>
      <c r="C14" s="439">
        <f t="shared" si="4"/>
        <v>45410</v>
      </c>
      <c r="D14" s="439">
        <f t="shared" si="3"/>
        <v>45413</v>
      </c>
      <c r="E14" s="439">
        <f t="shared" ref="E14" si="8">C14+8</f>
        <v>45418</v>
      </c>
      <c r="F14" s="439">
        <f t="shared" ref="F14" si="9">C14+10</f>
        <v>45420</v>
      </c>
      <c r="G14" s="439">
        <f t="shared" ref="G14" si="10">C14+12</f>
        <v>45422</v>
      </c>
      <c r="H14" s="429"/>
      <c r="I14" s="432"/>
      <c r="N14" s="432"/>
      <c r="P14" s="432"/>
      <c r="R14" s="432"/>
    </row>
    <row r="15" spans="1:18" s="225" customFormat="1" ht="20.100000000000001" customHeight="1">
      <c r="A15" s="437" t="s">
        <v>5568</v>
      </c>
      <c r="B15" s="438" t="s">
        <v>5616</v>
      </c>
      <c r="C15" s="439">
        <f t="shared" si="4"/>
        <v>45417</v>
      </c>
      <c r="D15" s="439">
        <f t="shared" si="3"/>
        <v>45420</v>
      </c>
      <c r="E15" s="439">
        <f t="shared" si="5"/>
        <v>45425</v>
      </c>
      <c r="F15" s="439">
        <f t="shared" si="6"/>
        <v>45427</v>
      </c>
      <c r="G15" s="439">
        <f t="shared" si="7"/>
        <v>45429</v>
      </c>
      <c r="H15" s="429"/>
      <c r="N15" s="433"/>
    </row>
    <row r="16" spans="1:18" s="225" customFormat="1" ht="20.100000000000001" customHeight="1">
      <c r="A16" s="437" t="s">
        <v>5561</v>
      </c>
      <c r="B16" s="438" t="s">
        <v>5617</v>
      </c>
      <c r="C16" s="439">
        <f t="shared" si="4"/>
        <v>45424</v>
      </c>
      <c r="D16" s="439">
        <f t="shared" si="3"/>
        <v>45427</v>
      </c>
      <c r="E16" s="439">
        <f t="shared" si="5"/>
        <v>45432</v>
      </c>
      <c r="F16" s="439">
        <f t="shared" si="6"/>
        <v>45434</v>
      </c>
      <c r="G16" s="439">
        <f t="shared" si="7"/>
        <v>45436</v>
      </c>
      <c r="H16" s="429"/>
    </row>
    <row r="17" spans="1:14" s="282" customFormat="1" ht="20.100000000000001" customHeight="1">
      <c r="A17" s="367" t="s">
        <v>5646</v>
      </c>
      <c r="B17" s="285"/>
      <c r="C17" s="285"/>
      <c r="D17" s="285"/>
      <c r="E17" s="285"/>
      <c r="F17" s="285"/>
      <c r="G17" s="285"/>
    </row>
    <row r="18" spans="1:14" s="256" customFormat="1" ht="20.100000000000001" customHeight="1">
      <c r="A18" s="204" t="s">
        <v>5549</v>
      </c>
      <c r="C18" s="257"/>
    </row>
    <row r="19" spans="1:14" ht="20.100000000000001" customHeight="1">
      <c r="C19" s="258"/>
    </row>
    <row r="20" spans="1:14" s="91" customFormat="1" ht="20.100000000000001" customHeight="1">
      <c r="C20" s="92"/>
      <c r="F20" s="92"/>
      <c r="G20" s="92"/>
    </row>
    <row r="21" spans="1:14" s="90" customFormat="1" ht="20.100000000000001" customHeight="1">
      <c r="A21" s="491" t="s">
        <v>298</v>
      </c>
      <c r="B21" s="491"/>
      <c r="C21" s="491"/>
      <c r="D21" s="491"/>
      <c r="E21" s="491"/>
      <c r="F21" s="491"/>
      <c r="G21" s="491"/>
      <c r="H21" s="491"/>
      <c r="I21" s="491"/>
    </row>
    <row r="22" spans="1:14" s="107" customFormat="1" ht="20.100000000000001" customHeight="1">
      <c r="A22" s="492" t="s">
        <v>44</v>
      </c>
      <c r="B22" s="495" t="s">
        <v>42</v>
      </c>
      <c r="C22" s="250" t="s">
        <v>1</v>
      </c>
      <c r="D22" s="498" t="s">
        <v>43</v>
      </c>
      <c r="E22" s="499"/>
      <c r="F22" s="499"/>
      <c r="G22" s="499"/>
      <c r="H22" s="499"/>
      <c r="I22" s="500"/>
    </row>
    <row r="23" spans="1:14" s="107" customFormat="1" ht="31.5">
      <c r="A23" s="493"/>
      <c r="B23" s="496"/>
      <c r="C23" s="250" t="s">
        <v>56</v>
      </c>
      <c r="D23" s="247" t="s">
        <v>237</v>
      </c>
      <c r="E23" s="247" t="s">
        <v>238</v>
      </c>
      <c r="F23" s="247" t="s">
        <v>239</v>
      </c>
      <c r="G23" s="247" t="s">
        <v>240</v>
      </c>
      <c r="H23" s="247" t="s">
        <v>106</v>
      </c>
      <c r="I23" s="247" t="s">
        <v>5589</v>
      </c>
    </row>
    <row r="24" spans="1:14" s="107" customFormat="1" ht="20.100000000000001" customHeight="1">
      <c r="A24" s="494"/>
      <c r="B24" s="497"/>
      <c r="C24" s="250" t="s">
        <v>7</v>
      </c>
      <c r="D24" s="250" t="s">
        <v>59</v>
      </c>
      <c r="E24" s="250" t="s">
        <v>60</v>
      </c>
      <c r="F24" s="250" t="s">
        <v>105</v>
      </c>
      <c r="G24" s="250" t="s">
        <v>47</v>
      </c>
      <c r="H24" s="250" t="s">
        <v>74</v>
      </c>
      <c r="I24" s="250" t="s">
        <v>107</v>
      </c>
    </row>
    <row r="25" spans="1:14" s="107" customFormat="1" ht="20.100000000000001" customHeight="1">
      <c r="A25" s="210" t="s">
        <v>269</v>
      </c>
      <c r="B25" s="272" t="s">
        <v>5579</v>
      </c>
      <c r="C25" s="65">
        <v>45385</v>
      </c>
      <c r="D25" s="65">
        <f t="shared" ref="D25" si="11">C25+3</f>
        <v>45388</v>
      </c>
      <c r="E25" s="65">
        <f t="shared" ref="E25" si="12">C25+4</f>
        <v>45389</v>
      </c>
      <c r="F25" s="65">
        <f t="shared" ref="F25" si="13">C25+7</f>
        <v>45392</v>
      </c>
      <c r="G25" s="65">
        <f t="shared" ref="G25" si="14">C25+9</f>
        <v>45394</v>
      </c>
      <c r="H25" s="65">
        <f t="shared" ref="H25" si="15">C25+10</f>
        <v>45395</v>
      </c>
      <c r="I25" s="65">
        <f t="shared" ref="I25" si="16">C25+12</f>
        <v>45397</v>
      </c>
    </row>
    <row r="26" spans="1:14" s="107" customFormat="1" ht="20.100000000000001" customHeight="1">
      <c r="A26" s="210" t="s">
        <v>5557</v>
      </c>
      <c r="B26" s="272" t="s">
        <v>5580</v>
      </c>
      <c r="C26" s="65">
        <f>C25+7</f>
        <v>45392</v>
      </c>
      <c r="D26" s="65">
        <f t="shared" ref="D26:D28" si="17">C26+3</f>
        <v>45395</v>
      </c>
      <c r="E26" s="65">
        <f t="shared" ref="E26:E28" si="18">C26+4</f>
        <v>45396</v>
      </c>
      <c r="F26" s="65">
        <f t="shared" ref="F26:F28" si="19">C26+7</f>
        <v>45399</v>
      </c>
      <c r="G26" s="65">
        <f t="shared" ref="G26:G28" si="20">C26+9</f>
        <v>45401</v>
      </c>
      <c r="H26" s="65">
        <f t="shared" ref="H26:H28" si="21">C26+10</f>
        <v>45402</v>
      </c>
      <c r="I26" s="65">
        <f t="shared" ref="I26:I28" si="22">C26+12</f>
        <v>45404</v>
      </c>
    </row>
    <row r="27" spans="1:14" s="107" customFormat="1" ht="20.100000000000001" customHeight="1">
      <c r="A27" s="210" t="s">
        <v>144</v>
      </c>
      <c r="B27" s="272" t="s">
        <v>5618</v>
      </c>
      <c r="C27" s="65">
        <f t="shared" ref="C27:C30" si="23">C26+7</f>
        <v>45399</v>
      </c>
      <c r="D27" s="65">
        <f t="shared" si="17"/>
        <v>45402</v>
      </c>
      <c r="E27" s="65">
        <f t="shared" si="18"/>
        <v>45403</v>
      </c>
      <c r="F27" s="65">
        <f t="shared" si="19"/>
        <v>45406</v>
      </c>
      <c r="G27" s="65">
        <f t="shared" si="20"/>
        <v>45408</v>
      </c>
      <c r="H27" s="65">
        <f t="shared" si="21"/>
        <v>45409</v>
      </c>
      <c r="I27" s="65">
        <f t="shared" si="22"/>
        <v>45411</v>
      </c>
    </row>
    <row r="28" spans="1:14" s="107" customFormat="1" ht="20.100000000000001" customHeight="1">
      <c r="A28" s="210" t="s">
        <v>269</v>
      </c>
      <c r="B28" s="272" t="s">
        <v>5619</v>
      </c>
      <c r="C28" s="65">
        <f t="shared" si="23"/>
        <v>45406</v>
      </c>
      <c r="D28" s="65">
        <f t="shared" si="17"/>
        <v>45409</v>
      </c>
      <c r="E28" s="65">
        <f t="shared" si="18"/>
        <v>45410</v>
      </c>
      <c r="F28" s="65">
        <f t="shared" si="19"/>
        <v>45413</v>
      </c>
      <c r="G28" s="65">
        <f t="shared" si="20"/>
        <v>45415</v>
      </c>
      <c r="H28" s="65">
        <f t="shared" si="21"/>
        <v>45416</v>
      </c>
      <c r="I28" s="65">
        <f t="shared" si="22"/>
        <v>45418</v>
      </c>
    </row>
    <row r="29" spans="1:14" s="107" customFormat="1" ht="20.100000000000001" customHeight="1">
      <c r="A29" s="210" t="s">
        <v>98</v>
      </c>
      <c r="B29" s="272"/>
      <c r="C29" s="65">
        <f t="shared" si="23"/>
        <v>45413</v>
      </c>
      <c r="D29" s="65">
        <f t="shared" ref="D29" si="24">C29+3</f>
        <v>45416</v>
      </c>
      <c r="E29" s="65">
        <f t="shared" ref="E29" si="25">C29+4</f>
        <v>45417</v>
      </c>
      <c r="F29" s="65">
        <f t="shared" ref="F29" si="26">C29+7</f>
        <v>45420</v>
      </c>
      <c r="G29" s="65">
        <f t="shared" ref="G29" si="27">C29+9</f>
        <v>45422</v>
      </c>
      <c r="H29" s="65">
        <f t="shared" ref="H29" si="28">C29+10</f>
        <v>45423</v>
      </c>
      <c r="I29" s="65">
        <f t="shared" ref="I29" si="29">C29+12</f>
        <v>45425</v>
      </c>
    </row>
    <row r="30" spans="1:14" s="107" customFormat="1" ht="20.100000000000001" customHeight="1">
      <c r="A30" s="210" t="s">
        <v>98</v>
      </c>
      <c r="B30" s="272"/>
      <c r="C30" s="65">
        <f t="shared" si="23"/>
        <v>45420</v>
      </c>
      <c r="D30" s="65">
        <f t="shared" ref="D30" si="30">C30+3</f>
        <v>45423</v>
      </c>
      <c r="E30" s="65">
        <f t="shared" ref="E30" si="31">C30+4</f>
        <v>45424</v>
      </c>
      <c r="F30" s="65">
        <f t="shared" ref="F30" si="32">C30+7</f>
        <v>45427</v>
      </c>
      <c r="G30" s="65">
        <f t="shared" ref="G30" si="33">C30+9</f>
        <v>45429</v>
      </c>
      <c r="H30" s="65">
        <f t="shared" ref="H30" si="34">C30+10</f>
        <v>45430</v>
      </c>
      <c r="I30" s="65">
        <f t="shared" ref="I30" si="35">C30+12</f>
        <v>45432</v>
      </c>
    </row>
    <row r="31" spans="1:14" s="233" customFormat="1" ht="35.1" customHeight="1">
      <c r="A31" s="502" t="s">
        <v>5590</v>
      </c>
      <c r="B31" s="502"/>
      <c r="C31" s="502"/>
      <c r="D31" s="502"/>
      <c r="E31" s="502"/>
      <c r="F31" s="502"/>
      <c r="G31" s="502"/>
      <c r="H31" s="502"/>
      <c r="I31" s="502"/>
      <c r="J31" s="234"/>
      <c r="K31" s="234"/>
      <c r="L31" s="234"/>
      <c r="M31" s="234"/>
      <c r="N31" s="234"/>
    </row>
    <row r="32" spans="1:14" s="107" customFormat="1" ht="20.100000000000001" customHeight="1">
      <c r="A32" s="66" t="s">
        <v>293</v>
      </c>
      <c r="C32" s="284"/>
      <c r="F32" s="284"/>
      <c r="G32" s="284"/>
    </row>
    <row r="33" spans="1:13" s="40" customFormat="1" ht="20.100000000000001" customHeight="1">
      <c r="A33" s="283"/>
      <c r="B33" s="208"/>
      <c r="C33" s="55"/>
      <c r="F33" s="55"/>
      <c r="G33" s="55"/>
    </row>
    <row r="34" spans="1:13" s="91" customFormat="1" ht="20.100000000000001" customHeight="1">
      <c r="C34" s="92"/>
      <c r="G34" s="205"/>
    </row>
    <row r="35" spans="1:13" s="90" customFormat="1" ht="20.100000000000001" customHeight="1">
      <c r="A35" s="501" t="s">
        <v>300</v>
      </c>
      <c r="B35" s="501"/>
      <c r="C35" s="501"/>
      <c r="D35" s="501"/>
      <c r="E35" s="501"/>
      <c r="F35" s="501"/>
      <c r="G35" s="200"/>
    </row>
    <row r="36" spans="1:13" s="107" customFormat="1" ht="20.100000000000001" customHeight="1">
      <c r="A36" s="471" t="s">
        <v>44</v>
      </c>
      <c r="B36" s="470" t="s">
        <v>102</v>
      </c>
      <c r="C36" s="470" t="s">
        <v>108</v>
      </c>
      <c r="D36" s="503" t="s">
        <v>43</v>
      </c>
      <c r="E36" s="503"/>
      <c r="F36" s="503"/>
    </row>
    <row r="37" spans="1:13" s="107" customFormat="1" ht="31.5">
      <c r="A37" s="471"/>
      <c r="B37" s="470"/>
      <c r="C37" s="470"/>
      <c r="D37" s="250" t="s">
        <v>109</v>
      </c>
      <c r="E37" s="250" t="s">
        <v>234</v>
      </c>
      <c r="F37" s="250" t="s">
        <v>235</v>
      </c>
    </row>
    <row r="38" spans="1:13" s="107" customFormat="1" ht="20.100000000000001" customHeight="1">
      <c r="A38" s="471"/>
      <c r="B38" s="470"/>
      <c r="C38" s="249" t="s">
        <v>7</v>
      </c>
      <c r="D38" s="249" t="s">
        <v>61</v>
      </c>
      <c r="E38" s="249" t="s">
        <v>62</v>
      </c>
      <c r="F38" s="249" t="s">
        <v>63</v>
      </c>
    </row>
    <row r="39" spans="1:13" s="112" customFormat="1" ht="20.100000000000001" customHeight="1">
      <c r="A39" s="431" t="s">
        <v>258</v>
      </c>
      <c r="B39" s="272" t="s">
        <v>5581</v>
      </c>
      <c r="C39" s="229">
        <v>45385</v>
      </c>
      <c r="D39" s="229">
        <f t="shared" ref="D39:D40" si="36">C39+6</f>
        <v>45391</v>
      </c>
      <c r="E39" s="229">
        <f t="shared" ref="E39:E40" si="37">C39+8</f>
        <v>45393</v>
      </c>
      <c r="F39" s="449" t="s">
        <v>65</v>
      </c>
      <c r="G39" s="107"/>
      <c r="H39" s="107"/>
      <c r="I39" s="107"/>
      <c r="J39" s="107"/>
      <c r="K39" s="107"/>
      <c r="L39" s="107"/>
      <c r="M39" s="107"/>
    </row>
    <row r="40" spans="1:13" s="112" customFormat="1" ht="20.100000000000001" customHeight="1">
      <c r="A40" s="431" t="s">
        <v>5559</v>
      </c>
      <c r="B40" s="272" t="s">
        <v>5581</v>
      </c>
      <c r="C40" s="229">
        <f t="shared" ref="C40:C44" si="38">C39+7</f>
        <v>45392</v>
      </c>
      <c r="D40" s="229">
        <f t="shared" si="36"/>
        <v>45398</v>
      </c>
      <c r="E40" s="229">
        <f t="shared" si="37"/>
        <v>45400</v>
      </c>
      <c r="F40" s="229">
        <f t="shared" ref="F40" si="39">C40+9</f>
        <v>45401</v>
      </c>
      <c r="G40" s="107"/>
      <c r="H40" s="107"/>
      <c r="I40" s="107"/>
      <c r="J40" s="107"/>
      <c r="K40" s="107"/>
      <c r="L40" s="107"/>
      <c r="M40" s="107"/>
    </row>
    <row r="41" spans="1:13" s="112" customFormat="1" ht="20.100000000000001" customHeight="1">
      <c r="A41" s="431" t="s">
        <v>98</v>
      </c>
      <c r="B41" s="272"/>
      <c r="C41" s="229">
        <f t="shared" si="38"/>
        <v>45399</v>
      </c>
      <c r="D41" s="229">
        <f t="shared" ref="D41:D43" si="40">C41+6</f>
        <v>45405</v>
      </c>
      <c r="E41" s="229">
        <f t="shared" ref="E41:E43" si="41">C41+8</f>
        <v>45407</v>
      </c>
      <c r="F41" s="229">
        <f t="shared" ref="F41:F43" si="42">C41+9</f>
        <v>45408</v>
      </c>
      <c r="G41" s="107"/>
      <c r="H41" s="107"/>
      <c r="I41" s="107"/>
      <c r="J41" s="107"/>
      <c r="K41" s="107"/>
      <c r="L41" s="107"/>
      <c r="M41" s="107"/>
    </row>
    <row r="42" spans="1:13" s="112" customFormat="1" ht="20.100000000000001" customHeight="1">
      <c r="A42" s="431" t="s">
        <v>5562</v>
      </c>
      <c r="B42" s="272" t="s">
        <v>5620</v>
      </c>
      <c r="C42" s="229">
        <f t="shared" si="38"/>
        <v>45406</v>
      </c>
      <c r="D42" s="229">
        <f t="shared" si="40"/>
        <v>45412</v>
      </c>
      <c r="E42" s="229">
        <f t="shared" si="41"/>
        <v>45414</v>
      </c>
      <c r="F42" s="229">
        <f t="shared" si="42"/>
        <v>45415</v>
      </c>
      <c r="G42" s="434"/>
      <c r="H42" s="107"/>
      <c r="I42" s="107"/>
      <c r="J42" s="107"/>
      <c r="K42" s="107"/>
      <c r="L42" s="107"/>
      <c r="M42" s="107"/>
    </row>
    <row r="43" spans="1:13" s="112" customFormat="1" ht="20.100000000000001" customHeight="1">
      <c r="A43" s="431" t="s">
        <v>258</v>
      </c>
      <c r="B43" s="272" t="s">
        <v>5620</v>
      </c>
      <c r="C43" s="229">
        <f t="shared" si="38"/>
        <v>45413</v>
      </c>
      <c r="D43" s="229">
        <f t="shared" si="40"/>
        <v>45419</v>
      </c>
      <c r="E43" s="229">
        <f t="shared" si="41"/>
        <v>45421</v>
      </c>
      <c r="F43" s="229">
        <f t="shared" si="42"/>
        <v>45422</v>
      </c>
      <c r="G43" s="107"/>
      <c r="H43" s="107"/>
      <c r="I43" s="107"/>
      <c r="J43" s="107"/>
      <c r="K43" s="107"/>
      <c r="L43" s="107"/>
      <c r="M43" s="107"/>
    </row>
    <row r="44" spans="1:13" s="112" customFormat="1" ht="20.100000000000001" customHeight="1">
      <c r="A44" s="431" t="s">
        <v>5559</v>
      </c>
      <c r="B44" s="272" t="s">
        <v>5620</v>
      </c>
      <c r="C44" s="229">
        <f t="shared" si="38"/>
        <v>45420</v>
      </c>
      <c r="D44" s="229">
        <f t="shared" ref="D44" si="43">C44+6</f>
        <v>45426</v>
      </c>
      <c r="E44" s="229">
        <f t="shared" ref="E44" si="44">C44+8</f>
        <v>45428</v>
      </c>
      <c r="F44" s="229">
        <f t="shared" ref="F44" si="45">C44+9</f>
        <v>45429</v>
      </c>
      <c r="G44" s="107"/>
      <c r="H44" s="107"/>
      <c r="I44" s="107"/>
      <c r="J44" s="107"/>
      <c r="K44" s="107"/>
      <c r="L44" s="107"/>
      <c r="M44" s="107"/>
    </row>
    <row r="45" spans="1:13" s="112" customFormat="1" ht="20.100000000000001" customHeight="1">
      <c r="A45" s="366" t="s">
        <v>5418</v>
      </c>
      <c r="B45" s="290"/>
      <c r="C45" s="290"/>
      <c r="D45" s="290"/>
      <c r="E45" s="290"/>
      <c r="F45" s="290"/>
      <c r="G45" s="232"/>
      <c r="H45" s="107"/>
      <c r="I45" s="107"/>
      <c r="J45" s="107"/>
      <c r="K45" s="107"/>
      <c r="L45" s="107"/>
      <c r="M45" s="107"/>
    </row>
    <row r="46" spans="1:13" s="40" customFormat="1" ht="20.100000000000001" customHeight="1">
      <c r="A46" s="66" t="s">
        <v>5555</v>
      </c>
      <c r="B46" s="125"/>
      <c r="C46" s="126"/>
      <c r="E46" s="30"/>
      <c r="F46" s="30"/>
      <c r="G46" s="91"/>
    </row>
    <row r="47" spans="1:13" s="91" customFormat="1" ht="20.100000000000001" customHeight="1">
      <c r="A47" s="100"/>
      <c r="B47" s="54"/>
      <c r="C47" s="57"/>
      <c r="D47" s="117"/>
      <c r="E47" s="105"/>
      <c r="F47" s="105"/>
      <c r="G47" s="206"/>
      <c r="H47" s="40"/>
    </row>
    <row r="48" spans="1:13" s="91" customFormat="1" ht="20.100000000000001" customHeight="1">
      <c r="C48" s="92"/>
      <c r="E48" s="40"/>
      <c r="F48" s="40"/>
      <c r="G48" s="40"/>
      <c r="H48" s="40"/>
      <c r="I48" s="40"/>
      <c r="J48" s="40"/>
      <c r="K48" s="40"/>
    </row>
    <row r="49" spans="1:11" s="90" customFormat="1" ht="20.100000000000001" customHeight="1">
      <c r="A49" s="491" t="s">
        <v>301</v>
      </c>
      <c r="B49" s="491"/>
      <c r="C49" s="491"/>
      <c r="D49" s="491"/>
      <c r="E49" s="40"/>
      <c r="F49" s="40"/>
      <c r="G49" s="40"/>
      <c r="H49" s="40"/>
      <c r="I49" s="40"/>
      <c r="J49" s="40"/>
      <c r="K49" s="40"/>
    </row>
    <row r="50" spans="1:11" s="107" customFormat="1" ht="20.100000000000001" customHeight="1">
      <c r="A50" s="482" t="s">
        <v>44</v>
      </c>
      <c r="B50" s="483" t="s">
        <v>55</v>
      </c>
      <c r="C50" s="436" t="s">
        <v>1</v>
      </c>
      <c r="D50" s="483" t="s">
        <v>5</v>
      </c>
      <c r="E50" s="40"/>
      <c r="F50" s="40"/>
      <c r="G50" s="40"/>
      <c r="H50" s="40"/>
      <c r="I50" s="40"/>
      <c r="J50" s="40"/>
      <c r="K50" s="40"/>
    </row>
    <row r="51" spans="1:11" s="107" customFormat="1" ht="20.100000000000001" customHeight="1">
      <c r="A51" s="482"/>
      <c r="B51" s="483"/>
      <c r="C51" s="436" t="s">
        <v>56</v>
      </c>
      <c r="D51" s="483"/>
    </row>
    <row r="52" spans="1:11" s="107" customFormat="1" ht="20.100000000000001" customHeight="1">
      <c r="A52" s="482"/>
      <c r="B52" s="483"/>
      <c r="C52" s="435" t="s">
        <v>10</v>
      </c>
      <c r="D52" s="436" t="s">
        <v>59</v>
      </c>
    </row>
    <row r="53" spans="1:11" s="107" customFormat="1" ht="20.100000000000001" customHeight="1">
      <c r="A53" s="440" t="s">
        <v>246</v>
      </c>
      <c r="B53" s="441" t="s">
        <v>5582</v>
      </c>
      <c r="C53" s="439">
        <v>45383</v>
      </c>
      <c r="D53" s="439">
        <f t="shared" ref="D53:D56" si="46">C53+3</f>
        <v>45386</v>
      </c>
      <c r="E53" s="198"/>
    </row>
    <row r="54" spans="1:11" s="107" customFormat="1" ht="20.100000000000001" customHeight="1">
      <c r="A54" s="440" t="s">
        <v>170</v>
      </c>
      <c r="B54" s="441" t="s">
        <v>5598</v>
      </c>
      <c r="C54" s="439">
        <f t="shared" ref="C54:C58" si="47">C53+7</f>
        <v>45390</v>
      </c>
      <c r="D54" s="439">
        <f t="shared" si="46"/>
        <v>45393</v>
      </c>
      <c r="E54" s="198"/>
    </row>
    <row r="55" spans="1:11" s="107" customFormat="1" ht="20.100000000000001" customHeight="1">
      <c r="A55" s="440" t="s">
        <v>5571</v>
      </c>
      <c r="B55" s="441" t="s">
        <v>5572</v>
      </c>
      <c r="C55" s="439">
        <f t="shared" si="47"/>
        <v>45397</v>
      </c>
      <c r="D55" s="439">
        <f t="shared" si="46"/>
        <v>45400</v>
      </c>
    </row>
    <row r="56" spans="1:11" s="107" customFormat="1" ht="20.100000000000001" customHeight="1">
      <c r="A56" s="440" t="s">
        <v>230</v>
      </c>
      <c r="B56" s="441" t="s">
        <v>5621</v>
      </c>
      <c r="C56" s="439">
        <f t="shared" si="47"/>
        <v>45404</v>
      </c>
      <c r="D56" s="439">
        <f t="shared" si="46"/>
        <v>45407</v>
      </c>
    </row>
    <row r="57" spans="1:11" s="107" customFormat="1" ht="20.100000000000001" customHeight="1">
      <c r="A57" s="440" t="s">
        <v>246</v>
      </c>
      <c r="B57" s="441" t="s">
        <v>5622</v>
      </c>
      <c r="C57" s="439">
        <f t="shared" si="47"/>
        <v>45411</v>
      </c>
      <c r="D57" s="439">
        <f t="shared" ref="D57:D58" si="48">C57+3</f>
        <v>45414</v>
      </c>
    </row>
    <row r="58" spans="1:11" s="107" customFormat="1" ht="20.100000000000001" customHeight="1">
      <c r="A58" s="440" t="s">
        <v>170</v>
      </c>
      <c r="B58" s="441" t="s">
        <v>5623</v>
      </c>
      <c r="C58" s="439">
        <f t="shared" si="47"/>
        <v>45418</v>
      </c>
      <c r="D58" s="439">
        <f t="shared" si="48"/>
        <v>45421</v>
      </c>
    </row>
    <row r="59" spans="1:11" s="40" customFormat="1" ht="20.100000000000001" customHeight="1">
      <c r="A59" s="366" t="s">
        <v>5419</v>
      </c>
      <c r="G59" s="55"/>
    </row>
    <row r="60" spans="1:11" s="40" customFormat="1" ht="20.100000000000001" customHeight="1">
      <c r="A60" s="66" t="s">
        <v>302</v>
      </c>
      <c r="C60" s="55"/>
      <c r="F60" s="55"/>
      <c r="G60" s="55"/>
    </row>
    <row r="61" spans="1:11" s="40" customFormat="1" ht="20.100000000000001" customHeight="1">
      <c r="A61" s="66"/>
      <c r="C61" s="55"/>
      <c r="F61" s="55"/>
      <c r="G61" s="55"/>
    </row>
    <row r="62" spans="1:11" s="40" customFormat="1" ht="20.100000000000001" customHeight="1">
      <c r="A62" s="213"/>
      <c r="B62" s="116"/>
      <c r="C62" s="55"/>
      <c r="F62" s="55"/>
      <c r="G62" s="55"/>
    </row>
    <row r="63" spans="1:11" s="107" customFormat="1" ht="20.100000000000001" customHeight="1">
      <c r="A63" s="291" t="s">
        <v>50</v>
      </c>
      <c r="B63" s="291"/>
      <c r="C63" s="291"/>
      <c r="D63" s="291"/>
      <c r="E63" s="55"/>
      <c r="F63" s="55"/>
    </row>
    <row r="64" spans="1:11" s="256" customFormat="1" ht="19.5" customHeight="1">
      <c r="A64" s="60" t="s">
        <v>36</v>
      </c>
      <c r="B64" s="129"/>
      <c r="C64" s="103"/>
      <c r="D64" s="105"/>
    </row>
    <row r="65" spans="1:4" s="256" customFormat="1" ht="20.100000000000001" customHeight="1">
      <c r="A65" s="36" t="s">
        <v>0</v>
      </c>
      <c r="B65" s="130"/>
      <c r="C65" s="105"/>
      <c r="D65" s="105"/>
    </row>
    <row r="66" spans="1:4" s="256" customFormat="1" ht="20.100000000000001" customHeight="1">
      <c r="A66" s="66" t="s">
        <v>290</v>
      </c>
      <c r="B66" s="37"/>
      <c r="C66" s="105"/>
      <c r="D66" s="105"/>
    </row>
    <row r="67" spans="1:4" s="256" customFormat="1" ht="20.100000000000001" customHeight="1">
      <c r="A67" s="66" t="s">
        <v>38</v>
      </c>
      <c r="B67" s="37"/>
      <c r="C67" s="105"/>
      <c r="D67" s="259"/>
    </row>
    <row r="68" spans="1:4" s="256" customFormat="1" ht="20.100000000000001" customHeight="1">
      <c r="A68" s="66" t="s">
        <v>39</v>
      </c>
      <c r="C68" s="257"/>
    </row>
    <row r="69" spans="1:4" s="256" customFormat="1" ht="20.100000000000001" customHeight="1">
      <c r="A69" s="66" t="s">
        <v>52</v>
      </c>
      <c r="C69" s="257"/>
    </row>
  </sheetData>
  <customSheetViews>
    <customSheetView guid="{8E2DF192-20FD-40DB-8385-493ED9B1C2BF}" showGridLines="0">
      <selection activeCell="A11" sqref="A11"/>
      <pageMargins left="0" right="0" top="0" bottom="0" header="0" footer="0"/>
      <pageSetup scale="75" orientation="landscape"/>
    </customSheetView>
    <customSheetView guid="{3DA74F3E-F145-470D-BDA0-4288A858AFDF}" showGridLines="0">
      <selection activeCell="D20" sqref="D20"/>
      <pageMargins left="0" right="0" top="0" bottom="0" header="0" footer="0"/>
      <pageSetup scale="75" orientation="landscape"/>
    </customSheetView>
    <customSheetView guid="{3E9A2BAE-164D-47A0-8104-C7D4E0A4EAEF}" showGridLines="0">
      <selection activeCell="F18" sqref="F18"/>
      <pageMargins left="0" right="0" top="0" bottom="0" header="0" footer="0"/>
      <pageSetup scale="75" orientation="landscape"/>
    </customSheetView>
    <customSheetView guid="{B9C309E4-7299-4CD5-AAAB-CF9542D1540F}">
      <selection activeCell="H28" sqref="H28"/>
      <pageMargins left="0" right="0" top="0" bottom="0" header="0" footer="0"/>
      <pageSetup scale="75" orientation="landscape"/>
    </customSheetView>
    <customSheetView guid="{C00304E5-BAC8-4C34-B3D2-AD7EACE0CB92}">
      <selection activeCell="F14" sqref="F14"/>
      <pageMargins left="0" right="0" top="0" bottom="0" header="0" footer="0"/>
      <pageSetup scale="75" orientation="landscape"/>
    </customSheetView>
    <customSheetView guid="{93A7AE30-CF2C-4CF1-930B-9425B5F5817D}">
      <selection activeCell="A12" sqref="A12"/>
      <pageMargins left="0" right="0" top="0" bottom="0" header="0" footer="0"/>
      <pageSetup scale="75" orientation="landscape"/>
    </customSheetView>
    <customSheetView guid="{D7835D66-B13D-4A90-85BF-DC3ACE120431}">
      <selection activeCell="F21" sqref="F21"/>
      <pageMargins left="0" right="0" top="0" bottom="0" header="0" footer="0"/>
      <pageSetup scale="75" orientation="landscape"/>
    </customSheetView>
    <customSheetView guid="{88931C49-9137-4FED-AEBA-55DC84EE773E}">
      <selection activeCell="M18" sqref="M18"/>
      <pageMargins left="0" right="0" top="0" bottom="0" header="0" footer="0"/>
      <pageSetup scale="75" orientation="landscape"/>
    </customSheetView>
    <customSheetView guid="{CEA7FD87-719A-426A-B06E-9D4E99783EED}" showPageBreaks="1">
      <selection activeCell="A15" sqref="A15"/>
      <pageMargins left="0" right="0" top="0" bottom="0" header="0" footer="0"/>
      <pageSetup scale="75" orientation="landscape"/>
    </customSheetView>
    <customSheetView guid="{23D6460C-E645-4432-B260-E5EED77E92F3}">
      <selection activeCell="F12" sqref="F12"/>
      <pageMargins left="0" right="0" top="0" bottom="0" header="0" footer="0"/>
      <pageSetup scale="75" orientation="landscape"/>
    </customSheetView>
    <customSheetView guid="{A0571078-F8D9-4419-99DA-CC05A0A8884F}" showPageBreaks="1" printArea="1">
      <selection activeCell="D16" sqref="D16"/>
      <pageMargins left="0" right="0" top="0" bottom="0" header="0" footer="0"/>
      <pageSetup scale="75" orientation="landscape"/>
    </customSheetView>
    <customSheetView guid="{4BAB3EE4-9C54-4B90-B433-C200B8083694}">
      <selection activeCell="D12" sqref="D12"/>
      <pageMargins left="0" right="0" top="0" bottom="0" header="0" footer="0"/>
      <pageSetup scale="75" orientation="landscape"/>
    </customSheetView>
    <customSheetView guid="{DB8C7FDF-A076-429E-9C69-19F5346810D2}">
      <selection activeCell="E14" sqref="E14"/>
      <pageMargins left="0" right="0" top="0" bottom="0" header="0" footer="0"/>
      <pageSetup scale="75" orientation="landscape"/>
    </customSheetView>
    <customSheetView guid="{6D779134-8889-443F-9ACA-8D735092180D}" scale="85" showGridLines="0">
      <selection activeCell="G14" sqref="G14"/>
      <pageMargins left="0" right="0" top="0" bottom="0" header="0" footer="0"/>
      <pageSetup scale="75" orientation="landscape" r:id="rId1"/>
    </customSheetView>
    <customSheetView guid="{36EED012-CDEF-4DC1-8A77-CC61E5DDA9AF}" showGridLines="0">
      <selection activeCell="E19" sqref="E19"/>
      <pageMargins left="0" right="0" top="0" bottom="0" header="0" footer="0"/>
      <pageSetup scale="75" orientation="landscape"/>
    </customSheetView>
    <customSheetView guid="{C6EA2456-9077-41F6-8AD1-2B98609E6968}" showGridLines="0">
      <selection activeCell="E14" sqref="E14"/>
      <pageMargins left="0" right="0" top="0" bottom="0" header="0" footer="0"/>
      <pageSetup scale="75" orientation="landscape"/>
    </customSheetView>
    <customSheetView guid="{77C6715E-78A8-45AF-BBE5-55C648F3FD39}" showGridLines="0" topLeftCell="A4">
      <selection activeCell="F11" sqref="F11:G11"/>
      <pageMargins left="0" right="0" top="0" bottom="0" header="0" footer="0"/>
      <pageSetup scale="75" orientation="landscape" r:id="rId2"/>
    </customSheetView>
    <customSheetView guid="{D73C7D54-4891-4237-9750-225D2462AB34}" showGridLines="0" topLeftCell="A4">
      <selection activeCell="B14" sqref="B14"/>
      <pageMargins left="0" right="0" top="0" bottom="0" header="0" footer="0"/>
      <pageSetup scale="75" orientation="landscape"/>
    </customSheetView>
    <customSheetView guid="{035FD7B7-E407-47C6-82D2-F16A7036DEE3}" showGridLines="0" topLeftCell="A4">
      <selection activeCell="E15" sqref="E15"/>
      <pageMargins left="0" right="0" top="0" bottom="0" header="0" footer="0"/>
      <pageSetup scale="75" orientation="landscape"/>
    </customSheetView>
  </customSheetViews>
  <mergeCells count="19">
    <mergeCell ref="A49:D49"/>
    <mergeCell ref="A50:A52"/>
    <mergeCell ref="B50:B52"/>
    <mergeCell ref="D50:D51"/>
    <mergeCell ref="A31:I31"/>
    <mergeCell ref="A35:F35"/>
    <mergeCell ref="A36:A38"/>
    <mergeCell ref="B36:B38"/>
    <mergeCell ref="C36:C37"/>
    <mergeCell ref="D36:F36"/>
    <mergeCell ref="A1:G4"/>
    <mergeCell ref="A21:I21"/>
    <mergeCell ref="A22:A24"/>
    <mergeCell ref="B22:B24"/>
    <mergeCell ref="D22:I22"/>
    <mergeCell ref="A8:A10"/>
    <mergeCell ref="B8:B10"/>
    <mergeCell ref="A7:G7"/>
    <mergeCell ref="C8:G8"/>
  </mergeCells>
  <phoneticPr fontId="149" type="noConversion"/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G62"/>
  <sheetViews>
    <sheetView tabSelected="1" workbookViewId="0">
      <pane ySplit="5" topLeftCell="A6" activePane="bottomLeft" state="frozen"/>
      <selection pane="bottomLeft" activeCell="D16" sqref="D16"/>
    </sheetView>
  </sheetViews>
  <sheetFormatPr defaultColWidth="8.875" defaultRowHeight="14.25"/>
  <cols>
    <col min="1" max="1" width="30.75" style="91" customWidth="1"/>
    <col min="2" max="2" width="14.375" style="91" customWidth="1"/>
    <col min="3" max="3" width="15.125" style="92" customWidth="1"/>
    <col min="4" max="6" width="15.625" style="91" customWidth="1"/>
    <col min="7" max="16384" width="8.875" style="91"/>
  </cols>
  <sheetData>
    <row r="1" spans="1:6" ht="20.100000000000001" customHeight="1">
      <c r="A1" s="490" t="s">
        <v>53</v>
      </c>
      <c r="B1" s="490"/>
      <c r="C1" s="490"/>
      <c r="D1" s="490"/>
      <c r="E1" s="490"/>
      <c r="F1" s="490"/>
    </row>
    <row r="2" spans="1:6" ht="20.100000000000001" customHeight="1">
      <c r="A2" s="490"/>
      <c r="B2" s="490"/>
      <c r="C2" s="490"/>
      <c r="D2" s="490"/>
      <c r="E2" s="490"/>
      <c r="F2" s="490"/>
    </row>
    <row r="3" spans="1:6" s="90" customFormat="1" ht="20.100000000000001" customHeight="1">
      <c r="A3" s="490"/>
      <c r="B3" s="490"/>
      <c r="C3" s="490"/>
      <c r="D3" s="490"/>
      <c r="E3" s="490"/>
      <c r="F3" s="490"/>
    </row>
    <row r="4" spans="1:6" ht="20.100000000000001" customHeight="1">
      <c r="A4" s="490"/>
      <c r="B4" s="490"/>
      <c r="C4" s="490"/>
      <c r="D4" s="490"/>
      <c r="E4" s="490"/>
      <c r="F4" s="490"/>
    </row>
    <row r="5" spans="1:6" s="90" customFormat="1" ht="20.100000000000001" customHeight="1">
      <c r="A5" s="3" t="s">
        <v>40</v>
      </c>
      <c r="C5" s="98"/>
    </row>
    <row r="6" spans="1:6" ht="20.100000000000001" customHeight="1"/>
    <row r="7" spans="1:6" s="40" customFormat="1" ht="20.100000000000001" customHeight="1">
      <c r="A7" s="491" t="s">
        <v>303</v>
      </c>
      <c r="B7" s="491"/>
      <c r="C7" s="491"/>
      <c r="D7" s="491"/>
      <c r="E7" s="491"/>
      <c r="F7" s="491"/>
    </row>
    <row r="8" spans="1:6" s="40" customFormat="1" ht="20.100000000000001" customHeight="1">
      <c r="A8" s="492" t="s">
        <v>44</v>
      </c>
      <c r="B8" s="495" t="s">
        <v>86</v>
      </c>
      <c r="C8" s="241" t="s">
        <v>1</v>
      </c>
      <c r="D8" s="474" t="s">
        <v>43</v>
      </c>
      <c r="E8" s="475"/>
      <c r="F8" s="476"/>
    </row>
    <row r="9" spans="1:6" s="40" customFormat="1" ht="31.5">
      <c r="A9" s="493"/>
      <c r="B9" s="496"/>
      <c r="C9" s="245" t="s">
        <v>224</v>
      </c>
      <c r="D9" s="250" t="s">
        <v>103</v>
      </c>
      <c r="E9" s="250" t="s">
        <v>262</v>
      </c>
      <c r="F9" s="250" t="s">
        <v>304</v>
      </c>
    </row>
    <row r="10" spans="1:6" s="40" customFormat="1" ht="20.100000000000001" customHeight="1">
      <c r="A10" s="494"/>
      <c r="B10" s="497"/>
      <c r="C10" s="240" t="s">
        <v>19</v>
      </c>
      <c r="D10" s="246" t="s">
        <v>59</v>
      </c>
      <c r="E10" s="244" t="s">
        <v>61</v>
      </c>
      <c r="F10" s="244" t="s">
        <v>62</v>
      </c>
    </row>
    <row r="11" spans="1:6" s="40" customFormat="1" ht="20.100000000000001" customHeight="1">
      <c r="A11" s="446" t="s">
        <v>98</v>
      </c>
      <c r="B11" s="203"/>
      <c r="C11" s="4">
        <v>45386</v>
      </c>
      <c r="D11" s="505" t="s">
        <v>76</v>
      </c>
      <c r="E11" s="506"/>
      <c r="F11" s="507"/>
    </row>
    <row r="12" spans="1:6" s="40" customFormat="1" ht="20.100000000000001" customHeight="1">
      <c r="A12" s="276" t="s">
        <v>5565</v>
      </c>
      <c r="B12" s="428" t="s">
        <v>5586</v>
      </c>
      <c r="C12" s="4">
        <f>C11+7</f>
        <v>45393</v>
      </c>
      <c r="D12" s="505" t="s">
        <v>76</v>
      </c>
      <c r="E12" s="506"/>
      <c r="F12" s="507"/>
    </row>
    <row r="13" spans="1:6" s="40" customFormat="1" ht="20.100000000000001" customHeight="1">
      <c r="A13" s="446" t="s">
        <v>98</v>
      </c>
      <c r="B13" s="203"/>
      <c r="C13" s="4">
        <f t="shared" ref="C13:C16" si="0">C12+7</f>
        <v>45400</v>
      </c>
      <c r="D13" s="4">
        <f t="shared" ref="D13" si="1">C13+3</f>
        <v>45403</v>
      </c>
      <c r="E13" s="4">
        <f t="shared" ref="E13" si="2">C13+6</f>
        <v>45406</v>
      </c>
      <c r="F13" s="4">
        <f t="shared" ref="F13" si="3">C13+8</f>
        <v>45408</v>
      </c>
    </row>
    <row r="14" spans="1:6" s="40" customFormat="1" ht="20.100000000000001" customHeight="1">
      <c r="A14" s="446" t="s">
        <v>98</v>
      </c>
      <c r="B14" s="203"/>
      <c r="C14" s="4">
        <f t="shared" si="0"/>
        <v>45407</v>
      </c>
      <c r="D14" s="4">
        <f t="shared" ref="D14" si="4">C14+3</f>
        <v>45410</v>
      </c>
      <c r="E14" s="4">
        <f t="shared" ref="E14" si="5">C14+6</f>
        <v>45413</v>
      </c>
      <c r="F14" s="4">
        <f t="shared" ref="F14" si="6">C14+8</f>
        <v>45415</v>
      </c>
    </row>
    <row r="15" spans="1:6" s="40" customFormat="1" ht="20.100000000000001" customHeight="1">
      <c r="A15" s="276" t="s">
        <v>5633</v>
      </c>
      <c r="B15" s="203" t="s">
        <v>5585</v>
      </c>
      <c r="C15" s="4">
        <f t="shared" si="0"/>
        <v>45414</v>
      </c>
      <c r="D15" s="4">
        <f t="shared" ref="D15:D16" si="7">C15+3</f>
        <v>45417</v>
      </c>
      <c r="E15" s="4">
        <f t="shared" ref="E15:E16" si="8">C15+6</f>
        <v>45420</v>
      </c>
      <c r="F15" s="4">
        <f t="shared" ref="F15:F16" si="9">C15+8</f>
        <v>45422</v>
      </c>
    </row>
    <row r="16" spans="1:6" s="40" customFormat="1" ht="20.100000000000001" customHeight="1">
      <c r="A16" s="276" t="s">
        <v>5554</v>
      </c>
      <c r="B16" s="428" t="s">
        <v>5634</v>
      </c>
      <c r="C16" s="4">
        <f t="shared" si="0"/>
        <v>45421</v>
      </c>
      <c r="D16" s="4">
        <f t="shared" si="7"/>
        <v>45424</v>
      </c>
      <c r="E16" s="4">
        <f t="shared" si="8"/>
        <v>45427</v>
      </c>
      <c r="F16" s="4">
        <f t="shared" si="9"/>
        <v>45429</v>
      </c>
    </row>
    <row r="17" spans="1:7" ht="20.100000000000001" customHeight="1">
      <c r="A17" s="368" t="s">
        <v>5421</v>
      </c>
      <c r="B17" s="293"/>
      <c r="C17" s="293"/>
      <c r="D17" s="293"/>
      <c r="E17" s="293"/>
      <c r="F17" s="235"/>
      <c r="G17" s="235"/>
    </row>
    <row r="18" spans="1:7" s="40" customFormat="1" ht="20.100000000000001" customHeight="1">
      <c r="A18" s="56" t="s">
        <v>308</v>
      </c>
      <c r="C18" s="55"/>
    </row>
    <row r="19" spans="1:7" s="40" customFormat="1" ht="20.100000000000001" customHeight="1">
      <c r="A19" s="116" t="s">
        <v>306</v>
      </c>
      <c r="B19" s="116"/>
      <c r="C19" s="116"/>
      <c r="D19" s="116"/>
      <c r="E19" s="116"/>
      <c r="F19" s="116"/>
      <c r="G19" s="116" t="s">
        <v>259</v>
      </c>
    </row>
    <row r="20" spans="1:7" s="40" customFormat="1" ht="20.100000000000001" customHeight="1">
      <c r="A20" s="116" t="s">
        <v>310</v>
      </c>
      <c r="B20" s="116"/>
      <c r="C20" s="116"/>
      <c r="D20" s="116"/>
      <c r="E20" s="116"/>
      <c r="F20" s="116"/>
      <c r="G20" s="116" t="s">
        <v>260</v>
      </c>
    </row>
    <row r="21" spans="1:7" s="40" customFormat="1" ht="20.100000000000001" customHeight="1">
      <c r="A21" s="116"/>
      <c r="B21" s="116"/>
      <c r="C21" s="55"/>
    </row>
    <row r="22" spans="1:7" ht="20.100000000000001" customHeight="1"/>
    <row r="23" spans="1:7" s="40" customFormat="1" ht="20.100000000000001" customHeight="1">
      <c r="A23" s="504" t="s">
        <v>305</v>
      </c>
      <c r="B23" s="504"/>
      <c r="C23" s="504"/>
      <c r="D23" s="504"/>
      <c r="E23" s="504"/>
      <c r="F23" s="292"/>
    </row>
    <row r="24" spans="1:7" s="40" customFormat="1" ht="20.100000000000001" customHeight="1">
      <c r="A24" s="492" t="s">
        <v>44</v>
      </c>
      <c r="B24" s="495" t="s">
        <v>86</v>
      </c>
      <c r="C24" s="241" t="s">
        <v>1</v>
      </c>
      <c r="D24" s="474" t="s">
        <v>43</v>
      </c>
      <c r="E24" s="476"/>
      <c r="F24" s="239"/>
    </row>
    <row r="25" spans="1:7" s="40" customFormat="1" ht="31.5">
      <c r="A25" s="493"/>
      <c r="B25" s="496"/>
      <c r="C25" s="245" t="s">
        <v>224</v>
      </c>
      <c r="D25" s="250" t="s">
        <v>307</v>
      </c>
      <c r="E25" s="250" t="s">
        <v>304</v>
      </c>
    </row>
    <row r="26" spans="1:7" s="40" customFormat="1" ht="20.100000000000001" customHeight="1">
      <c r="A26" s="494"/>
      <c r="B26" s="497"/>
      <c r="C26" s="240" t="s">
        <v>14</v>
      </c>
      <c r="D26" s="246" t="s">
        <v>60</v>
      </c>
      <c r="E26" s="244" t="s">
        <v>61</v>
      </c>
    </row>
    <row r="27" spans="1:7" s="40" customFormat="1" ht="20.100000000000001" customHeight="1">
      <c r="A27" s="276" t="s">
        <v>268</v>
      </c>
      <c r="B27" s="203" t="s">
        <v>5558</v>
      </c>
      <c r="C27" s="4">
        <v>45384</v>
      </c>
      <c r="D27" s="4">
        <f t="shared" ref="D27" si="10">C27+4</f>
        <v>45388</v>
      </c>
      <c r="E27" s="4">
        <f t="shared" ref="E27" si="11">C27+6</f>
        <v>45390</v>
      </c>
      <c r="F27" s="198"/>
    </row>
    <row r="28" spans="1:7" s="40" customFormat="1" ht="20.100000000000001" customHeight="1">
      <c r="A28" s="446" t="s">
        <v>98</v>
      </c>
      <c r="B28" s="203"/>
      <c r="C28" s="4">
        <f t="shared" ref="C28:C32" si="12">C27+7</f>
        <v>45391</v>
      </c>
      <c r="D28" s="4">
        <f t="shared" ref="D28:D31" si="13">C28+4</f>
        <v>45395</v>
      </c>
      <c r="E28" s="4">
        <f t="shared" ref="E28:E31" si="14">C28+6</f>
        <v>45397</v>
      </c>
    </row>
    <row r="29" spans="1:7" s="40" customFormat="1" ht="20.100000000000001" customHeight="1">
      <c r="A29" s="276" t="s">
        <v>5635</v>
      </c>
      <c r="B29" s="203" t="s">
        <v>5569</v>
      </c>
      <c r="C29" s="4">
        <f t="shared" si="12"/>
        <v>45398</v>
      </c>
      <c r="D29" s="4">
        <f t="shared" si="13"/>
        <v>45402</v>
      </c>
      <c r="E29" s="4">
        <f t="shared" si="14"/>
        <v>45404</v>
      </c>
    </row>
    <row r="30" spans="1:7" s="40" customFormat="1" ht="20.100000000000001" customHeight="1">
      <c r="A30" s="446" t="s">
        <v>98</v>
      </c>
      <c r="B30" s="203"/>
      <c r="C30" s="4">
        <f t="shared" si="12"/>
        <v>45405</v>
      </c>
      <c r="D30" s="4">
        <f t="shared" si="13"/>
        <v>45409</v>
      </c>
      <c r="E30" s="4">
        <f t="shared" si="14"/>
        <v>45411</v>
      </c>
    </row>
    <row r="31" spans="1:7" s="40" customFormat="1" ht="20.100000000000001" customHeight="1">
      <c r="A31" s="446" t="s">
        <v>98</v>
      </c>
      <c r="B31" s="203"/>
      <c r="C31" s="4">
        <f t="shared" si="12"/>
        <v>45412</v>
      </c>
      <c r="D31" s="4">
        <f t="shared" si="13"/>
        <v>45416</v>
      </c>
      <c r="E31" s="4">
        <f t="shared" si="14"/>
        <v>45418</v>
      </c>
    </row>
    <row r="32" spans="1:7" s="40" customFormat="1" ht="20.100000000000001" customHeight="1">
      <c r="A32" s="276" t="s">
        <v>5636</v>
      </c>
      <c r="B32" s="203" t="s">
        <v>5637</v>
      </c>
      <c r="C32" s="4">
        <f t="shared" si="12"/>
        <v>45419</v>
      </c>
      <c r="D32" s="4">
        <f>C32+4</f>
        <v>45423</v>
      </c>
      <c r="E32" s="4">
        <f>C32+6</f>
        <v>45425</v>
      </c>
    </row>
    <row r="33" spans="1:7" ht="20.100000000000001" customHeight="1">
      <c r="A33" s="509" t="s">
        <v>5422</v>
      </c>
      <c r="B33" s="509"/>
      <c r="C33" s="509"/>
      <c r="D33" s="509"/>
      <c r="E33" s="509"/>
      <c r="F33" s="235"/>
      <c r="G33" s="235"/>
    </row>
    <row r="34" spans="1:7" s="40" customFormat="1" ht="20.100000000000001" customHeight="1">
      <c r="A34" s="56" t="s">
        <v>308</v>
      </c>
      <c r="C34" s="55"/>
    </row>
    <row r="35" spans="1:7" s="40" customFormat="1" ht="20.100000000000001" customHeight="1">
      <c r="A35" s="116" t="s">
        <v>306</v>
      </c>
      <c r="B35" s="116"/>
      <c r="C35" s="116"/>
      <c r="D35" s="116"/>
      <c r="E35" s="116"/>
      <c r="F35" s="116"/>
      <c r="G35" s="116" t="s">
        <v>256</v>
      </c>
    </row>
    <row r="36" spans="1:7" s="40" customFormat="1" ht="20.100000000000001" customHeight="1">
      <c r="A36" s="116" t="s">
        <v>310</v>
      </c>
      <c r="B36" s="116"/>
      <c r="C36" s="116"/>
      <c r="D36" s="116"/>
      <c r="E36" s="116"/>
      <c r="F36" s="116"/>
      <c r="G36" s="116" t="s">
        <v>257</v>
      </c>
    </row>
    <row r="37" spans="1:7" s="40" customFormat="1" ht="20.100000000000001" customHeight="1">
      <c r="A37" s="116"/>
      <c r="B37" s="116"/>
      <c r="C37" s="55"/>
    </row>
    <row r="38" spans="1:7" ht="20.100000000000001" customHeight="1"/>
    <row r="39" spans="1:7" s="40" customFormat="1" ht="20.100000000000001" customHeight="1">
      <c r="A39" s="504" t="s">
        <v>309</v>
      </c>
      <c r="B39" s="504"/>
      <c r="C39" s="504"/>
      <c r="D39" s="504"/>
      <c r="E39" s="292"/>
    </row>
    <row r="40" spans="1:7" s="40" customFormat="1" ht="20.100000000000001" customHeight="1">
      <c r="A40" s="492" t="s">
        <v>44</v>
      </c>
      <c r="B40" s="495" t="s">
        <v>86</v>
      </c>
      <c r="C40" s="241" t="s">
        <v>1</v>
      </c>
      <c r="D40" s="248" t="s">
        <v>43</v>
      </c>
      <c r="E40" s="239"/>
    </row>
    <row r="41" spans="1:7" s="40" customFormat="1" ht="31.5">
      <c r="A41" s="493"/>
      <c r="B41" s="496"/>
      <c r="C41" s="245" t="s">
        <v>224</v>
      </c>
      <c r="D41" s="250" t="s">
        <v>104</v>
      </c>
    </row>
    <row r="42" spans="1:7" s="40" customFormat="1" ht="20.100000000000001" customHeight="1">
      <c r="A42" s="494"/>
      <c r="B42" s="497"/>
      <c r="C42" s="240" t="s">
        <v>96</v>
      </c>
      <c r="D42" s="246" t="s">
        <v>154</v>
      </c>
    </row>
    <row r="43" spans="1:7" s="40" customFormat="1" ht="20.100000000000001" customHeight="1">
      <c r="A43" s="276" t="s">
        <v>267</v>
      </c>
      <c r="B43" s="203" t="s">
        <v>5588</v>
      </c>
      <c r="C43" s="4">
        <v>45387</v>
      </c>
      <c r="D43" s="4">
        <f>C43+2</f>
        <v>45389</v>
      </c>
      <c r="E43" s="198"/>
    </row>
    <row r="44" spans="1:7" s="40" customFormat="1" ht="20.100000000000001" customHeight="1">
      <c r="A44" s="276" t="s">
        <v>5638</v>
      </c>
      <c r="B44" s="203" t="s">
        <v>5639</v>
      </c>
      <c r="C44" s="4">
        <f t="shared" ref="C44:C48" si="15">C43+7</f>
        <v>45394</v>
      </c>
      <c r="D44" s="4">
        <f t="shared" ref="D44:D48" si="16">C44+2</f>
        <v>45396</v>
      </c>
    </row>
    <row r="45" spans="1:7" s="40" customFormat="1" ht="20.100000000000001" customHeight="1">
      <c r="A45" s="276" t="s">
        <v>5564</v>
      </c>
      <c r="B45" s="203" t="s">
        <v>5640</v>
      </c>
      <c r="C45" s="4">
        <f t="shared" si="15"/>
        <v>45401</v>
      </c>
      <c r="D45" s="4">
        <f t="shared" si="16"/>
        <v>45403</v>
      </c>
    </row>
    <row r="46" spans="1:7" s="40" customFormat="1" ht="20.100000000000001" customHeight="1">
      <c r="A46" s="276" t="s">
        <v>98</v>
      </c>
      <c r="B46" s="203"/>
      <c r="C46" s="4">
        <f t="shared" si="15"/>
        <v>45408</v>
      </c>
      <c r="D46" s="4">
        <f t="shared" si="16"/>
        <v>45410</v>
      </c>
    </row>
    <row r="47" spans="1:7" s="40" customFormat="1" ht="20.100000000000001" customHeight="1">
      <c r="A47" s="276" t="s">
        <v>5641</v>
      </c>
      <c r="B47" s="203" t="s">
        <v>5642</v>
      </c>
      <c r="C47" s="4">
        <f t="shared" si="15"/>
        <v>45415</v>
      </c>
      <c r="D47" s="4">
        <f t="shared" si="16"/>
        <v>45417</v>
      </c>
    </row>
    <row r="48" spans="1:7" s="40" customFormat="1" ht="20.100000000000001" customHeight="1">
      <c r="A48" s="276" t="s">
        <v>5587</v>
      </c>
      <c r="B48" s="203" t="s">
        <v>5569</v>
      </c>
      <c r="C48" s="4">
        <f t="shared" si="15"/>
        <v>45422</v>
      </c>
      <c r="D48" s="4">
        <f t="shared" si="16"/>
        <v>45424</v>
      </c>
    </row>
    <row r="49" spans="1:7" ht="20.100000000000001" customHeight="1">
      <c r="A49" s="508" t="s">
        <v>5423</v>
      </c>
      <c r="B49" s="508"/>
      <c r="C49" s="508"/>
      <c r="D49" s="508"/>
      <c r="E49" s="235"/>
      <c r="F49" s="235"/>
    </row>
    <row r="50" spans="1:7" s="40" customFormat="1" ht="20.100000000000001" customHeight="1">
      <c r="A50" s="56" t="s">
        <v>308</v>
      </c>
      <c r="C50" s="55"/>
    </row>
    <row r="51" spans="1:7" s="40" customFormat="1" ht="20.100000000000001" customHeight="1">
      <c r="A51" s="116" t="s">
        <v>306</v>
      </c>
      <c r="B51" s="116"/>
      <c r="C51" s="116"/>
      <c r="D51" s="116"/>
      <c r="E51" s="116"/>
      <c r="G51" s="116" t="s">
        <v>265</v>
      </c>
    </row>
    <row r="52" spans="1:7" s="40" customFormat="1" ht="20.100000000000001" customHeight="1">
      <c r="A52" s="116" t="s">
        <v>310</v>
      </c>
      <c r="B52" s="116"/>
      <c r="C52" s="116"/>
      <c r="D52" s="116"/>
      <c r="E52" s="116"/>
      <c r="G52" s="116" t="s">
        <v>266</v>
      </c>
    </row>
    <row r="53" spans="1:7" s="40" customFormat="1" ht="20.100000000000001" customHeight="1">
      <c r="A53" s="116"/>
      <c r="B53" s="116"/>
      <c r="C53" s="116"/>
      <c r="D53" s="116"/>
      <c r="E53" s="116"/>
      <c r="G53" s="116"/>
    </row>
    <row r="54" spans="1:7" s="40" customFormat="1" ht="20.100000000000001" customHeight="1">
      <c r="A54" s="116"/>
      <c r="B54" s="116"/>
      <c r="C54" s="55"/>
    </row>
    <row r="55" spans="1:7" ht="20.100000000000001" customHeight="1">
      <c r="A55" s="473" t="s">
        <v>50</v>
      </c>
      <c r="B55" s="473"/>
      <c r="C55" s="473"/>
      <c r="D55" s="473"/>
      <c r="E55" s="91" t="s">
        <v>82</v>
      </c>
    </row>
    <row r="56" spans="1:7" s="40" customFormat="1" ht="20.100000000000001" customHeight="1">
      <c r="A56" s="60" t="s">
        <v>36</v>
      </c>
      <c r="B56" s="102"/>
      <c r="C56" s="103"/>
      <c r="D56" s="101"/>
      <c r="E56" s="105"/>
    </row>
    <row r="57" spans="1:7" s="40" customFormat="1" ht="20.100000000000001" customHeight="1">
      <c r="A57" s="36" t="s">
        <v>0</v>
      </c>
      <c r="B57" s="104"/>
      <c r="C57" s="105"/>
      <c r="D57" s="117"/>
      <c r="E57" s="105"/>
    </row>
    <row r="58" spans="1:7" s="40" customFormat="1" ht="20.100000000000001" customHeight="1">
      <c r="A58" s="66" t="s">
        <v>290</v>
      </c>
      <c r="B58" s="37"/>
      <c r="C58" s="105"/>
      <c r="D58" s="117"/>
      <c r="E58" s="105"/>
    </row>
    <row r="59" spans="1:7" s="40" customFormat="1" ht="20.100000000000001" customHeight="1">
      <c r="A59" s="66" t="s">
        <v>38</v>
      </c>
      <c r="B59" s="37"/>
      <c r="C59" s="105"/>
      <c r="D59" s="117"/>
      <c r="E59" s="117"/>
    </row>
    <row r="60" spans="1:7" s="40" customFormat="1" ht="20.100000000000001" customHeight="1">
      <c r="A60" s="66" t="s">
        <v>39</v>
      </c>
      <c r="C60" s="55"/>
    </row>
    <row r="61" spans="1:7" s="40" customFormat="1" ht="20.100000000000001" customHeight="1">
      <c r="A61" s="66" t="s">
        <v>52</v>
      </c>
      <c r="C61" s="55"/>
    </row>
    <row r="62" spans="1:7" ht="15" customHeight="1"/>
  </sheetData>
  <mergeCells count="17">
    <mergeCell ref="A49:D49"/>
    <mergeCell ref="A55:D55"/>
    <mergeCell ref="A33:E33"/>
    <mergeCell ref="A39:D39"/>
    <mergeCell ref="A40:A42"/>
    <mergeCell ref="B40:B42"/>
    <mergeCell ref="A1:F4"/>
    <mergeCell ref="A23:E23"/>
    <mergeCell ref="A24:A26"/>
    <mergeCell ref="B24:B26"/>
    <mergeCell ref="D24:E24"/>
    <mergeCell ref="A8:A10"/>
    <mergeCell ref="B8:B10"/>
    <mergeCell ref="A7:F7"/>
    <mergeCell ref="D8:F8"/>
    <mergeCell ref="D12:F12"/>
    <mergeCell ref="D11:F11"/>
  </mergeCells>
  <hyperlinks>
    <hyperlink ref="A5" location="MENU!A1" display="BACK TO MENU" xr:uid="{00000000-0004-0000-06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8"/>
  <sheetViews>
    <sheetView zoomScale="85" zoomScaleNormal="85" workbookViewId="0">
      <selection activeCell="C13" sqref="C13"/>
    </sheetView>
  </sheetViews>
  <sheetFormatPr defaultColWidth="8.875" defaultRowHeight="14.25"/>
  <cols>
    <col min="1" max="1" width="25.25" style="91" customWidth="1"/>
    <col min="2" max="2" width="12.125" style="91" customWidth="1"/>
    <col min="3" max="3" width="13.125" style="92" customWidth="1"/>
    <col min="4" max="5" width="14" style="91" customWidth="1"/>
    <col min="6" max="6" width="15.25" style="91" customWidth="1"/>
    <col min="7" max="8" width="14" style="92" customWidth="1"/>
    <col min="9" max="9" width="14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10" ht="24.95" customHeight="1">
      <c r="A1" s="490" t="s">
        <v>53</v>
      </c>
      <c r="B1" s="490"/>
      <c r="C1" s="490"/>
      <c r="D1" s="490"/>
      <c r="E1" s="490"/>
      <c r="F1" s="490"/>
      <c r="G1" s="490"/>
      <c r="H1" s="490"/>
      <c r="I1" s="106"/>
    </row>
    <row r="2" spans="1:10" ht="37.5">
      <c r="A2" s="490"/>
      <c r="B2" s="490"/>
      <c r="C2" s="490"/>
      <c r="D2" s="490"/>
      <c r="E2" s="490"/>
      <c r="F2" s="490"/>
      <c r="G2" s="490"/>
      <c r="H2" s="490"/>
      <c r="I2" s="106"/>
      <c r="J2" s="94"/>
    </row>
    <row r="3" spans="1:10" s="90" customFormat="1" ht="30" customHeight="1">
      <c r="A3" s="501" t="s">
        <v>85</v>
      </c>
      <c r="B3" s="501"/>
      <c r="C3" s="501"/>
      <c r="D3" s="501"/>
      <c r="E3" s="501"/>
      <c r="F3" s="501"/>
      <c r="G3" s="501"/>
      <c r="H3" s="501"/>
      <c r="I3" s="501"/>
    </row>
    <row r="4" spans="1:10" ht="15" customHeight="1">
      <c r="D4" s="96" t="s">
        <v>54</v>
      </c>
      <c r="H4" s="113" t="e">
        <f>#REF!</f>
        <v>#REF!</v>
      </c>
    </row>
    <row r="5" spans="1:10" s="90" customFormat="1" ht="20.100000000000001" customHeight="1">
      <c r="A5" s="3" t="s">
        <v>40</v>
      </c>
      <c r="C5" s="98"/>
      <c r="H5" s="98"/>
    </row>
    <row r="6" spans="1:10" ht="15" customHeight="1"/>
    <row r="7" spans="1:10" s="40" customFormat="1" ht="20.100000000000001" customHeight="1"/>
    <row r="8" spans="1:10" s="40" customFormat="1" ht="20.100000000000001" customHeight="1"/>
    <row r="9" spans="1:10" s="40" customFormat="1" ht="20.100000000000001" customHeight="1">
      <c r="A9" s="492" t="s">
        <v>44</v>
      </c>
      <c r="B9" s="495" t="s">
        <v>86</v>
      </c>
      <c r="C9" s="241" t="s">
        <v>1</v>
      </c>
      <c r="D9" s="242"/>
      <c r="E9" s="243"/>
      <c r="F9" s="260" t="s">
        <v>43</v>
      </c>
      <c r="G9" s="243"/>
      <c r="H9" s="243"/>
      <c r="I9" s="243"/>
    </row>
    <row r="10" spans="1:10" s="40" customFormat="1" ht="38.25" customHeight="1">
      <c r="A10" s="493"/>
      <c r="B10" s="496"/>
      <c r="C10" s="245" t="s">
        <v>45</v>
      </c>
      <c r="D10" s="249" t="s">
        <v>17</v>
      </c>
      <c r="E10" s="249" t="s">
        <v>57</v>
      </c>
      <c r="F10" s="250" t="s">
        <v>87</v>
      </c>
      <c r="G10" s="249" t="s">
        <v>88</v>
      </c>
      <c r="H10" s="249" t="s">
        <v>5</v>
      </c>
      <c r="I10" s="249" t="s">
        <v>89</v>
      </c>
    </row>
    <row r="11" spans="1:10" s="40" customFormat="1" ht="20.100000000000001" customHeight="1">
      <c r="A11" s="494"/>
      <c r="B11" s="497"/>
      <c r="C11" s="240" t="s">
        <v>4</v>
      </c>
      <c r="D11" s="246" t="s">
        <v>90</v>
      </c>
      <c r="E11" s="244" t="s">
        <v>83</v>
      </c>
      <c r="F11" s="244" t="s">
        <v>91</v>
      </c>
      <c r="G11" s="244" t="s">
        <v>92</v>
      </c>
      <c r="H11" s="244" t="s">
        <v>93</v>
      </c>
      <c r="I11" s="244" t="s">
        <v>233</v>
      </c>
    </row>
    <row r="12" spans="1:10" s="40" customFormat="1" ht="20.100000000000001" customHeight="1">
      <c r="A12" s="238" t="s">
        <v>98</v>
      </c>
      <c r="B12" s="203"/>
      <c r="C12" s="4">
        <v>45108</v>
      </c>
      <c r="D12" s="4">
        <f t="shared" ref="D12:D15" si="0">C12+3</f>
        <v>45111</v>
      </c>
      <c r="E12" s="4">
        <f t="shared" ref="E12:E15" si="1">C12+5</f>
        <v>45113</v>
      </c>
      <c r="F12" s="4">
        <f t="shared" ref="F12:F15" si="2">C12+6</f>
        <v>45114</v>
      </c>
      <c r="G12" s="4">
        <f t="shared" ref="G12:G15" si="3">C12+7</f>
        <v>45115</v>
      </c>
      <c r="H12" s="4">
        <f t="shared" ref="H12:H15" si="4">C12+9</f>
        <v>45117</v>
      </c>
      <c r="I12" s="4">
        <f t="shared" ref="I12:I15" si="5">C12+10</f>
        <v>45118</v>
      </c>
      <c r="J12" s="198"/>
    </row>
    <row r="13" spans="1:10" s="40" customFormat="1" ht="20.100000000000001" customHeight="1">
      <c r="A13" s="238" t="s">
        <v>98</v>
      </c>
      <c r="B13" s="203"/>
      <c r="C13" s="4">
        <f>C12+7</f>
        <v>45115</v>
      </c>
      <c r="D13" s="4">
        <f t="shared" si="0"/>
        <v>45118</v>
      </c>
      <c r="E13" s="4">
        <f t="shared" si="1"/>
        <v>45120</v>
      </c>
      <c r="F13" s="4">
        <f t="shared" si="2"/>
        <v>45121</v>
      </c>
      <c r="G13" s="4">
        <f t="shared" si="3"/>
        <v>45122</v>
      </c>
      <c r="H13" s="4">
        <f t="shared" si="4"/>
        <v>45124</v>
      </c>
      <c r="I13" s="4">
        <f t="shared" si="5"/>
        <v>45125</v>
      </c>
    </row>
    <row r="14" spans="1:10" s="40" customFormat="1" ht="20.100000000000001" customHeight="1">
      <c r="A14" s="238" t="s">
        <v>98</v>
      </c>
      <c r="B14" s="203"/>
      <c r="C14" s="4">
        <f t="shared" ref="C14:C16" si="6">C13+7</f>
        <v>45122</v>
      </c>
      <c r="D14" s="4">
        <f t="shared" si="0"/>
        <v>45125</v>
      </c>
      <c r="E14" s="4">
        <f t="shared" si="1"/>
        <v>45127</v>
      </c>
      <c r="F14" s="4">
        <f t="shared" si="2"/>
        <v>45128</v>
      </c>
      <c r="G14" s="4">
        <f t="shared" si="3"/>
        <v>45129</v>
      </c>
      <c r="H14" s="4">
        <f t="shared" si="4"/>
        <v>45131</v>
      </c>
      <c r="I14" s="4">
        <f t="shared" si="5"/>
        <v>45132</v>
      </c>
    </row>
    <row r="15" spans="1:10" s="40" customFormat="1" ht="20.100000000000001" customHeight="1">
      <c r="A15" s="238" t="s">
        <v>98</v>
      </c>
      <c r="B15" s="203"/>
      <c r="C15" s="4">
        <f t="shared" si="6"/>
        <v>45129</v>
      </c>
      <c r="D15" s="4">
        <f t="shared" si="0"/>
        <v>45132</v>
      </c>
      <c r="E15" s="4">
        <f t="shared" si="1"/>
        <v>45134</v>
      </c>
      <c r="F15" s="4">
        <f t="shared" si="2"/>
        <v>45135</v>
      </c>
      <c r="G15" s="4">
        <f t="shared" si="3"/>
        <v>45136</v>
      </c>
      <c r="H15" s="4">
        <f t="shared" si="4"/>
        <v>45138</v>
      </c>
      <c r="I15" s="4">
        <f t="shared" si="5"/>
        <v>45139</v>
      </c>
    </row>
    <row r="16" spans="1:10" s="40" customFormat="1" ht="20.100000000000001" customHeight="1">
      <c r="A16" s="238" t="s">
        <v>98</v>
      </c>
      <c r="B16" s="203"/>
      <c r="C16" s="4">
        <f t="shared" si="6"/>
        <v>45136</v>
      </c>
      <c r="D16" s="4">
        <f t="shared" ref="D16" si="7">C16+3</f>
        <v>45139</v>
      </c>
      <c r="E16" s="4">
        <f t="shared" ref="E16" si="8">C16+5</f>
        <v>45141</v>
      </c>
      <c r="F16" s="4">
        <f t="shared" ref="F16" si="9">C16+6</f>
        <v>45142</v>
      </c>
      <c r="G16" s="4">
        <f t="shared" ref="G16" si="10">C16+7</f>
        <v>45143</v>
      </c>
      <c r="H16" s="4">
        <f t="shared" ref="H16" si="11">C16+9</f>
        <v>45145</v>
      </c>
      <c r="I16" s="4">
        <f t="shared" ref="I16" si="12">C16+10</f>
        <v>45146</v>
      </c>
    </row>
    <row r="17" spans="1:13" ht="20.100000000000001" customHeight="1">
      <c r="A17" s="510" t="s">
        <v>50</v>
      </c>
      <c r="B17" s="510"/>
      <c r="C17" s="510"/>
      <c r="D17" s="510"/>
      <c r="E17" s="510"/>
      <c r="F17" s="510"/>
      <c r="G17" s="510"/>
      <c r="H17" s="510"/>
      <c r="I17" s="510"/>
      <c r="J17" s="91" t="s">
        <v>82</v>
      </c>
    </row>
    <row r="18" spans="1:13" ht="49.5" customHeight="1">
      <c r="A18" s="511" t="s">
        <v>188</v>
      </c>
      <c r="B18" s="511"/>
      <c r="C18" s="511"/>
      <c r="D18" s="511"/>
      <c r="E18" s="511"/>
      <c r="F18" s="511"/>
      <c r="G18" s="511"/>
      <c r="H18" s="511"/>
      <c r="I18" s="511"/>
      <c r="J18" s="235"/>
      <c r="K18" s="235"/>
      <c r="L18" s="235"/>
      <c r="M18" s="235"/>
    </row>
    <row r="19" spans="1:13" s="40" customFormat="1" ht="15" customHeight="1">
      <c r="A19" s="56" t="s">
        <v>48</v>
      </c>
      <c r="C19" s="55"/>
      <c r="G19" s="55"/>
      <c r="H19" s="55"/>
    </row>
    <row r="20" spans="1:13" s="40" customFormat="1" ht="15" customHeight="1">
      <c r="A20" s="116" t="s">
        <v>49</v>
      </c>
      <c r="B20" s="116" t="s">
        <v>95</v>
      </c>
      <c r="C20" s="55"/>
      <c r="G20" s="55"/>
      <c r="H20" s="55"/>
    </row>
    <row r="21" spans="1:13" ht="15" customHeight="1"/>
    <row r="22" spans="1:13" s="40" customFormat="1" ht="15" customHeight="1">
      <c r="A22" s="60" t="s">
        <v>36</v>
      </c>
      <c r="B22" s="102"/>
      <c r="C22" s="103"/>
      <c r="D22" s="101"/>
      <c r="E22" s="105"/>
      <c r="F22" s="105"/>
      <c r="H22" s="55"/>
    </row>
    <row r="23" spans="1:13" s="40" customFormat="1" ht="15" customHeight="1">
      <c r="A23" s="36" t="s">
        <v>0</v>
      </c>
      <c r="B23" s="104"/>
      <c r="C23" s="105"/>
      <c r="D23" s="117"/>
      <c r="E23" s="105"/>
      <c r="F23" s="105"/>
      <c r="H23" s="55"/>
    </row>
    <row r="24" spans="1:13" s="40" customFormat="1" ht="15" customHeight="1">
      <c r="A24" s="66" t="s">
        <v>51</v>
      </c>
      <c r="B24" s="37"/>
      <c r="C24" s="105"/>
      <c r="D24" s="117"/>
      <c r="E24" s="105"/>
      <c r="F24" s="105"/>
      <c r="G24" s="55"/>
      <c r="H24" s="55"/>
    </row>
    <row r="25" spans="1:13" s="40" customFormat="1" ht="15" customHeight="1">
      <c r="A25" s="66" t="s">
        <v>38</v>
      </c>
      <c r="B25" s="37"/>
      <c r="C25" s="105"/>
      <c r="D25" s="117"/>
      <c r="E25" s="117"/>
      <c r="F25" s="117"/>
      <c r="G25" s="55"/>
      <c r="H25" s="55"/>
    </row>
    <row r="26" spans="1:13" s="40" customFormat="1" ht="15" customHeight="1">
      <c r="A26" s="66" t="s">
        <v>39</v>
      </c>
      <c r="C26" s="55"/>
      <c r="G26" s="55"/>
      <c r="H26" s="55"/>
    </row>
    <row r="27" spans="1:13" s="40" customFormat="1" ht="15" customHeight="1">
      <c r="A27" s="66" t="s">
        <v>52</v>
      </c>
      <c r="C27" s="55"/>
      <c r="G27" s="55"/>
      <c r="H27" s="55"/>
    </row>
    <row r="28" spans="1:13" ht="15" customHeight="1"/>
  </sheetData>
  <customSheetViews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1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77C6715E-78A8-45AF-BBE5-55C648F3FD39}" scale="85">
      <selection activeCell="J22" sqref="J2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2"/>
    </customSheetView>
    <customSheetView guid="{D73C7D54-4891-4237-9750-225D2462AB34}" scale="85">
      <selection activeCell="G19" sqref="G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035FD7B7-E407-47C6-82D2-F16A7036DEE3}" scale="85" topLeftCell="A4">
      <selection activeCell="B19" sqref="B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</customSheetViews>
  <mergeCells count="6">
    <mergeCell ref="A9:A11"/>
    <mergeCell ref="B9:B11"/>
    <mergeCell ref="A17:I17"/>
    <mergeCell ref="A18:I18"/>
    <mergeCell ref="A1:H2"/>
    <mergeCell ref="A3:I3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70" orientation="landscape" r:id="rId3"/>
  <colBreaks count="2" manualBreakCount="2">
    <brk id="8" max="1048575" man="1"/>
    <brk id="25" max="1048575" man="1"/>
  </colBrea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0"/>
  <sheetViews>
    <sheetView showGridLines="0" zoomScale="85" zoomScaleNormal="85" workbookViewId="0">
      <selection activeCell="H7" sqref="H7"/>
    </sheetView>
  </sheetViews>
  <sheetFormatPr defaultColWidth="8.875" defaultRowHeight="14.25"/>
  <cols>
    <col min="1" max="1" width="26" style="91" customWidth="1"/>
    <col min="2" max="2" width="12" style="91" customWidth="1"/>
    <col min="3" max="3" width="12.25" style="92" customWidth="1"/>
    <col min="4" max="4" width="17.375" style="91" customWidth="1"/>
    <col min="5" max="5" width="17.125" style="91" customWidth="1"/>
    <col min="6" max="6" width="18.5" style="92" customWidth="1"/>
    <col min="7" max="7" width="17.125" style="92" customWidth="1"/>
    <col min="8" max="8" width="18.25" style="91" customWidth="1"/>
    <col min="9" max="9" width="12.875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52" ht="24.95" customHeight="1">
      <c r="A1" s="93" t="s">
        <v>53</v>
      </c>
      <c r="B1" s="93"/>
      <c r="C1" s="93"/>
      <c r="D1" s="93"/>
      <c r="E1" s="93"/>
      <c r="F1" s="93"/>
      <c r="G1" s="93"/>
      <c r="H1" s="106"/>
    </row>
    <row r="2" spans="1:52" ht="24.95" customHeight="1">
      <c r="A2" s="93"/>
      <c r="B2" s="93"/>
      <c r="C2" s="93"/>
      <c r="D2" s="93"/>
      <c r="E2" s="93"/>
      <c r="F2" s="93"/>
      <c r="G2" s="93"/>
      <c r="H2" s="106"/>
      <c r="I2" s="94"/>
      <c r="J2" s="94"/>
    </row>
    <row r="3" spans="1:52" ht="15" customHeight="1"/>
    <row r="4" spans="1:52" ht="15" customHeight="1">
      <c r="G4" s="91"/>
    </row>
    <row r="5" spans="1:52" s="90" customFormat="1" ht="20.100000000000001" customHeight="1">
      <c r="A5" s="3" t="s">
        <v>40</v>
      </c>
      <c r="C5" s="98"/>
      <c r="E5" s="96" t="s">
        <v>41</v>
      </c>
      <c r="F5" s="113" t="e">
        <f>#REF!</f>
        <v>#REF!</v>
      </c>
    </row>
    <row r="6" spans="1:52" s="107" customFormat="1" ht="19.5" customHeight="1"/>
    <row r="7" spans="1:52" s="112" customFormat="1" ht="19.5" customHeight="1">
      <c r="A7" s="70"/>
      <c r="B7" s="127"/>
      <c r="C7" s="127"/>
      <c r="D7" s="127"/>
      <c r="E7" s="12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</row>
    <row r="8" spans="1:52" s="112" customFormat="1" ht="19.5" customHeight="1">
      <c r="A8" s="501" t="s">
        <v>16</v>
      </c>
      <c r="B8" s="501"/>
      <c r="C8" s="501"/>
      <c r="D8" s="501"/>
      <c r="E8" s="501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</row>
    <row r="9" spans="1:52" s="112" customFormat="1" ht="19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</row>
    <row r="10" spans="1:52" s="112" customFormat="1" ht="19.5" customHeight="1">
      <c r="A10" s="515" t="s">
        <v>44</v>
      </c>
      <c r="B10" s="516" t="s">
        <v>66</v>
      </c>
      <c r="C10" s="236" t="s">
        <v>1</v>
      </c>
      <c r="D10" s="517" t="s">
        <v>43</v>
      </c>
      <c r="E10" s="518"/>
      <c r="F10" s="519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</row>
    <row r="11" spans="1:52" s="112" customFormat="1" ht="19.5" customHeight="1">
      <c r="A11" s="515"/>
      <c r="B11" s="516"/>
      <c r="C11" s="236" t="s">
        <v>45</v>
      </c>
      <c r="D11" s="223" t="s">
        <v>11</v>
      </c>
      <c r="E11" s="223" t="s">
        <v>77</v>
      </c>
      <c r="F11" s="223" t="s">
        <v>207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</row>
    <row r="12" spans="1:52" s="112" customFormat="1" ht="19.5" customHeight="1">
      <c r="A12" s="515"/>
      <c r="B12" s="516"/>
      <c r="C12" s="515" t="s">
        <v>96</v>
      </c>
      <c r="D12" s="227" t="s">
        <v>78</v>
      </c>
      <c r="E12" s="227" t="s">
        <v>79</v>
      </c>
      <c r="F12" s="227" t="s">
        <v>208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</row>
    <row r="13" spans="1:52" s="112" customFormat="1" ht="19.5" customHeight="1">
      <c r="A13" s="515"/>
      <c r="B13" s="516"/>
      <c r="C13" s="515"/>
      <c r="D13" s="227" t="s">
        <v>61</v>
      </c>
      <c r="E13" s="227" t="s">
        <v>63</v>
      </c>
      <c r="F13" s="227" t="s">
        <v>59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</row>
    <row r="14" spans="1:52" s="112" customFormat="1" ht="23.25" customHeight="1">
      <c r="A14" s="228" t="s">
        <v>97</v>
      </c>
      <c r="B14" s="230" t="s">
        <v>205</v>
      </c>
      <c r="C14" s="226">
        <v>44799</v>
      </c>
      <c r="D14" s="512" t="s">
        <v>209</v>
      </c>
      <c r="E14" s="513"/>
      <c r="F14" s="514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2" s="112" customFormat="1" ht="23.25" customHeight="1">
      <c r="A15" s="228" t="s">
        <v>192</v>
      </c>
      <c r="B15" s="230" t="s">
        <v>206</v>
      </c>
      <c r="C15" s="226">
        <f>C14+7</f>
        <v>44806</v>
      </c>
      <c r="D15" s="226">
        <f t="shared" ref="D15" si="0">C15+6</f>
        <v>44812</v>
      </c>
      <c r="E15" s="231" t="s">
        <v>65</v>
      </c>
      <c r="F15" s="23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2" s="112" customFormat="1" ht="23.25" customHeight="1">
      <c r="A16" s="228" t="s">
        <v>97</v>
      </c>
      <c r="B16" s="230" t="s">
        <v>205</v>
      </c>
      <c r="C16" s="226">
        <f t="shared" ref="C16:C20" si="1">C15+7</f>
        <v>44813</v>
      </c>
      <c r="D16" s="226">
        <v>44805</v>
      </c>
      <c r="E16" s="226">
        <v>44808</v>
      </c>
      <c r="F16" s="22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s="112" customFormat="1" ht="23.25" customHeight="1">
      <c r="A17" s="228" t="s">
        <v>98</v>
      </c>
      <c r="B17" s="230"/>
      <c r="C17" s="226">
        <f t="shared" si="1"/>
        <v>44820</v>
      </c>
      <c r="D17" s="512" t="s">
        <v>76</v>
      </c>
      <c r="E17" s="513"/>
      <c r="F17" s="514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</row>
    <row r="18" spans="1:52" s="112" customFormat="1" ht="23.25" customHeight="1">
      <c r="A18" s="228" t="s">
        <v>97</v>
      </c>
      <c r="B18" s="230" t="s">
        <v>210</v>
      </c>
      <c r="C18" s="226">
        <f t="shared" si="1"/>
        <v>44827</v>
      </c>
      <c r="D18" s="512" t="s">
        <v>76</v>
      </c>
      <c r="E18" s="513"/>
      <c r="F18" s="514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</row>
    <row r="19" spans="1:52" s="112" customFormat="1" ht="23.25" customHeight="1">
      <c r="A19" s="228" t="s">
        <v>212</v>
      </c>
      <c r="B19" s="230" t="s">
        <v>213</v>
      </c>
      <c r="C19" s="226">
        <f t="shared" si="1"/>
        <v>44834</v>
      </c>
      <c r="D19" s="512" t="s">
        <v>76</v>
      </c>
      <c r="E19" s="513"/>
      <c r="F19" s="514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52" s="112" customFormat="1" ht="23.25" customHeight="1">
      <c r="A20" s="228" t="s">
        <v>97</v>
      </c>
      <c r="B20" s="230" t="s">
        <v>211</v>
      </c>
      <c r="C20" s="226">
        <f t="shared" si="1"/>
        <v>44841</v>
      </c>
      <c r="D20" s="512" t="s">
        <v>76</v>
      </c>
      <c r="E20" s="513"/>
      <c r="F20" s="514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</row>
    <row r="21" spans="1:52" s="111" customFormat="1" ht="19.5" customHeight="1">
      <c r="A21" s="111" t="s">
        <v>99</v>
      </c>
    </row>
    <row r="22" spans="1:52" s="99" customFormat="1" ht="15" customHeight="1">
      <c r="A22" s="52" t="s">
        <v>48</v>
      </c>
      <c r="C22" s="115"/>
      <c r="F22" s="115"/>
      <c r="G22" s="115"/>
    </row>
    <row r="23" spans="1:52" s="99" customFormat="1" ht="15" customHeight="1">
      <c r="A23" s="116" t="s">
        <v>100</v>
      </c>
      <c r="B23" s="116" t="s">
        <v>101</v>
      </c>
      <c r="C23" s="115"/>
      <c r="F23" s="115"/>
      <c r="G23" s="115"/>
    </row>
    <row r="24" spans="1:52" ht="15" customHeight="1">
      <c r="A24" s="51" t="s">
        <v>50</v>
      </c>
    </row>
    <row r="25" spans="1:52" s="40" customFormat="1" ht="15" customHeight="1">
      <c r="A25" s="60" t="s">
        <v>36</v>
      </c>
      <c r="B25" s="102"/>
      <c r="C25" s="103"/>
      <c r="D25" s="101"/>
      <c r="E25" s="105"/>
      <c r="G25" s="55"/>
    </row>
    <row r="26" spans="1:52" s="40" customFormat="1" ht="15" customHeight="1">
      <c r="A26" s="36" t="s">
        <v>0</v>
      </c>
      <c r="B26" s="104"/>
      <c r="C26" s="105"/>
      <c r="D26" s="117"/>
      <c r="E26" s="105"/>
      <c r="G26" s="55"/>
    </row>
    <row r="27" spans="1:52" s="40" customFormat="1" ht="15" customHeight="1">
      <c r="A27" s="66" t="s">
        <v>51</v>
      </c>
      <c r="B27" s="37"/>
      <c r="C27" s="105"/>
      <c r="D27" s="117"/>
      <c r="E27" s="105"/>
      <c r="F27" s="55"/>
      <c r="G27" s="55"/>
    </row>
    <row r="28" spans="1:52" s="40" customFormat="1" ht="15" customHeight="1">
      <c r="A28" s="66" t="s">
        <v>38</v>
      </c>
      <c r="B28" s="37"/>
      <c r="C28" s="105"/>
      <c r="D28" s="117"/>
      <c r="E28" s="117"/>
      <c r="F28" s="55"/>
      <c r="G28" s="55"/>
    </row>
    <row r="29" spans="1:52" s="40" customFormat="1" ht="15" customHeight="1">
      <c r="A29" s="66" t="s">
        <v>39</v>
      </c>
      <c r="C29" s="55"/>
      <c r="F29" s="55"/>
      <c r="G29" s="55"/>
    </row>
    <row r="30" spans="1:52" s="40" customFormat="1" ht="15" customHeight="1">
      <c r="A30" s="66" t="s">
        <v>52</v>
      </c>
      <c r="C30" s="55"/>
      <c r="F30" s="55"/>
      <c r="G30" s="55"/>
    </row>
  </sheetData>
  <customSheetViews>
    <customSheetView guid="{8E2DF192-20FD-40DB-8385-493ED9B1C2BF}" scale="85" showGridLines="0">
      <selection activeCell="A15" sqref="A15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E23" sqref="E23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E23" sqref="E23"/>
      <pageMargins left="0" right="0" top="0" bottom="0" header="0" footer="0"/>
      <pageSetup scale="60" orientation="landscape"/>
    </customSheetView>
    <customSheetView guid="{B9C309E4-7299-4CD5-AAAB-CF9542D1540F}" scale="85" showGridLines="0">
      <selection activeCell="C16" sqref="C16:E17"/>
      <pageMargins left="0" right="0" top="0" bottom="0" header="0" footer="0"/>
      <pageSetup scale="60" orientation="landscape"/>
    </customSheetView>
    <customSheetView guid="{C00304E5-BAC8-4C34-B3D2-AD7EACE0CB92}" scale="85" showGridLines="0">
      <selection activeCell="C16" sqref="C16:E17"/>
      <pageMargins left="0" right="0" top="0" bottom="0" header="0" footer="0"/>
      <pageSetup scale="60" orientation="landscape"/>
    </customSheetView>
    <customSheetView guid="{DB8C7FDF-A076-429E-9C69-19F5346810D2}" scale="85" showGridLines="0">
      <selection activeCell="C16" sqref="C16:E17"/>
      <pageMargins left="0" right="0" top="0" bottom="0" header="0" footer="0"/>
      <pageSetup scale="60" orientation="landscape"/>
    </customSheetView>
    <customSheetView guid="{6D779134-8889-443F-9ACA-8D735092180D}" scale="85" showGridLines="0">
      <selection activeCell="G18" sqref="G18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B9" sqref="B9"/>
      <pageMargins left="0" right="0" top="0" bottom="0" header="0" footer="0"/>
      <pageSetup scale="60" orientation="landscape"/>
    </customSheetView>
    <customSheetView guid="{C6EA2456-9077-41F6-8AD1-2B98609E6968}" scale="85" showGridLines="0">
      <selection activeCell="B18" sqref="B18"/>
      <pageMargins left="0" right="0" top="0" bottom="0" header="0" footer="0"/>
      <pageSetup scale="60" orientation="landscape"/>
    </customSheetView>
    <customSheetView guid="{77C6715E-78A8-45AF-BBE5-55C648F3FD39}" scale="85" showGridLines="0" topLeftCell="A4">
      <selection activeCell="B20" sqref="B20"/>
      <pageMargins left="0" right="0" top="0" bottom="0" header="0" footer="0"/>
      <pageSetup scale="60" orientation="landscape" r:id="rId1"/>
    </customSheetView>
    <customSheetView guid="{D73C7D54-4891-4237-9750-225D2462AB34}" scale="85" showGridLines="0" topLeftCell="A4">
      <selection activeCell="E22" sqref="E22"/>
      <pageMargins left="0" right="0" top="0" bottom="0" header="0" footer="0"/>
      <pageSetup scale="60" orientation="landscape"/>
    </customSheetView>
    <customSheetView guid="{035FD7B7-E407-47C6-82D2-F16A7036DEE3}" scale="85" showGridLines="0">
      <selection activeCell="B20" sqref="B20"/>
      <pageMargins left="0" right="0" top="0" bottom="0" header="0" footer="0"/>
      <pageSetup scale="60" orientation="landscape"/>
    </customSheetView>
  </customSheetViews>
  <mergeCells count="10">
    <mergeCell ref="A8:E8"/>
    <mergeCell ref="A10:A13"/>
    <mergeCell ref="B10:B13"/>
    <mergeCell ref="C12:C13"/>
    <mergeCell ref="D10:F10"/>
    <mergeCell ref="D18:F18"/>
    <mergeCell ref="D19:F19"/>
    <mergeCell ref="D20:F20"/>
    <mergeCell ref="D17:F17"/>
    <mergeCell ref="D14:F14"/>
  </mergeCells>
  <hyperlinks>
    <hyperlink ref="A5" location="MENU!A1" display="BACK TO MENU" xr:uid="{00000000-0004-0000-0800-000000000000}"/>
  </hyperlinks>
  <pageMargins left="0.7" right="0.7" top="0.75" bottom="0.75" header="0.3" footer="0.3"/>
  <pageSetup scale="6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5"/>
  <sheetViews>
    <sheetView topLeftCell="A7" zoomScale="82" zoomScaleNormal="82" workbookViewId="0">
      <selection activeCell="F10" sqref="F10"/>
    </sheetView>
  </sheetViews>
  <sheetFormatPr defaultColWidth="8.875" defaultRowHeight="14.25"/>
  <cols>
    <col min="1" max="1" width="25.625" style="91" customWidth="1"/>
    <col min="2" max="2" width="11.125" style="91" customWidth="1"/>
    <col min="3" max="3" width="10" style="92" customWidth="1"/>
    <col min="4" max="4" width="12.625" style="91" customWidth="1"/>
    <col min="5" max="5" width="15.125" style="91" customWidth="1"/>
    <col min="6" max="6" width="13.25" style="92" customWidth="1"/>
    <col min="7" max="7" width="10" style="92" customWidth="1"/>
    <col min="8" max="8" width="10" style="91" customWidth="1"/>
    <col min="9" max="9" width="16.875" style="91" customWidth="1"/>
    <col min="10" max="10" width="10" style="91" customWidth="1"/>
    <col min="11" max="11" width="10.5" style="91" customWidth="1"/>
    <col min="12" max="16384" width="8.875" style="91"/>
  </cols>
  <sheetData>
    <row r="1" spans="1:11" ht="24.95" customHeight="1">
      <c r="A1" s="202"/>
      <c r="D1" s="202" t="s">
        <v>53</v>
      </c>
      <c r="E1" s="202"/>
      <c r="F1" s="202"/>
      <c r="G1" s="202"/>
      <c r="H1" s="202"/>
      <c r="I1" s="202"/>
      <c r="J1" s="202"/>
    </row>
    <row r="2" spans="1:11" ht="33.75">
      <c r="A2" s="202"/>
      <c r="B2" s="202"/>
      <c r="C2" s="202"/>
      <c r="D2" s="202"/>
      <c r="E2" s="202"/>
      <c r="F2" s="202"/>
      <c r="G2" s="202"/>
      <c r="H2" s="202"/>
      <c r="I2" s="202"/>
      <c r="J2" s="202"/>
    </row>
    <row r="3" spans="1:11" s="90" customFormat="1" ht="20.100000000000001" customHeight="1">
      <c r="A3" s="212" t="s">
        <v>110</v>
      </c>
      <c r="B3" s="199"/>
      <c r="C3" s="199"/>
      <c r="D3" s="199"/>
      <c r="E3" s="107"/>
      <c r="F3" s="107"/>
      <c r="G3" s="107"/>
      <c r="H3" s="40"/>
      <c r="I3" s="95"/>
    </row>
    <row r="4" spans="1:11" ht="15" customHeight="1">
      <c r="G4" s="91"/>
    </row>
    <row r="5" spans="1:11" s="90" customFormat="1" ht="20.100000000000001" customHeight="1">
      <c r="A5" s="3" t="s">
        <v>40</v>
      </c>
      <c r="C5" s="96" t="s">
        <v>54</v>
      </c>
      <c r="D5" s="113" t="e">
        <f>#REF!</f>
        <v>#REF!</v>
      </c>
      <c r="G5" s="98"/>
    </row>
    <row r="6" spans="1:11" s="107" customFormat="1" ht="36" customHeight="1"/>
    <row r="7" spans="1:11" s="107" customFormat="1" ht="36" customHeight="1">
      <c r="A7" s="118" t="s">
        <v>44</v>
      </c>
      <c r="B7" s="119" t="s">
        <v>42</v>
      </c>
      <c r="C7" s="120" t="s">
        <v>111</v>
      </c>
      <c r="D7" s="201" t="s">
        <v>5</v>
      </c>
      <c r="E7" s="201" t="s">
        <v>18</v>
      </c>
      <c r="F7" s="201" t="s">
        <v>112</v>
      </c>
      <c r="G7" s="201" t="s">
        <v>113</v>
      </c>
      <c r="H7" s="201" t="s">
        <v>114</v>
      </c>
      <c r="I7" s="201" t="s">
        <v>115</v>
      </c>
      <c r="J7" s="201" t="s">
        <v>116</v>
      </c>
    </row>
    <row r="8" spans="1:11" s="107" customFormat="1" ht="36" customHeight="1">
      <c r="A8" s="121"/>
      <c r="B8" s="121"/>
      <c r="C8" s="114" t="s">
        <v>3</v>
      </c>
      <c r="D8" s="110" t="s">
        <v>59</v>
      </c>
      <c r="E8" s="110" t="s">
        <v>60</v>
      </c>
      <c r="F8" s="110" t="s">
        <v>62</v>
      </c>
      <c r="G8" s="110" t="s">
        <v>63</v>
      </c>
      <c r="H8" s="110" t="s">
        <v>74</v>
      </c>
      <c r="I8" s="110" t="s">
        <v>64</v>
      </c>
      <c r="J8" s="110" t="s">
        <v>107</v>
      </c>
    </row>
    <row r="9" spans="1:11" s="107" customFormat="1" ht="36" customHeight="1">
      <c r="A9" s="210" t="s">
        <v>117</v>
      </c>
      <c r="B9" s="65" t="s">
        <v>118</v>
      </c>
      <c r="C9" s="65">
        <v>44283</v>
      </c>
      <c r="D9" s="65">
        <v>44286</v>
      </c>
      <c r="E9" s="65">
        <v>44287</v>
      </c>
      <c r="F9" s="65">
        <v>44291</v>
      </c>
      <c r="G9" s="65">
        <v>44292</v>
      </c>
      <c r="H9" s="65">
        <v>44293</v>
      </c>
      <c r="I9" s="65">
        <v>44294</v>
      </c>
      <c r="J9" s="65">
        <v>44295</v>
      </c>
      <c r="K9" s="107" t="s">
        <v>119</v>
      </c>
    </row>
    <row r="10" spans="1:11" s="107" customFormat="1" ht="36" customHeight="1">
      <c r="A10" s="216" t="s">
        <v>120</v>
      </c>
      <c r="B10" s="217" t="s">
        <v>121</v>
      </c>
      <c r="C10" s="217">
        <f>C9+7</f>
        <v>44290</v>
      </c>
      <c r="D10" s="217">
        <f>D9+7</f>
        <v>44293</v>
      </c>
      <c r="E10" s="217">
        <f t="shared" ref="E10:J10" si="0">E9+7</f>
        <v>44294</v>
      </c>
      <c r="F10" s="217">
        <f t="shared" si="0"/>
        <v>44298</v>
      </c>
      <c r="G10" s="217">
        <f t="shared" si="0"/>
        <v>44299</v>
      </c>
      <c r="H10" s="217">
        <f t="shared" si="0"/>
        <v>44300</v>
      </c>
      <c r="I10" s="217">
        <f t="shared" si="0"/>
        <v>44301</v>
      </c>
      <c r="J10" s="217">
        <f t="shared" si="0"/>
        <v>44302</v>
      </c>
      <c r="K10" s="520" t="s">
        <v>122</v>
      </c>
    </row>
    <row r="11" spans="1:11" s="107" customFormat="1" ht="36" customHeight="1">
      <c r="A11" s="216" t="s">
        <v>123</v>
      </c>
      <c r="B11" s="217" t="s">
        <v>124</v>
      </c>
      <c r="C11" s="217">
        <f>C10+7</f>
        <v>44297</v>
      </c>
      <c r="D11" s="217">
        <f t="shared" ref="D11:D14" si="1">D10+7</f>
        <v>44300</v>
      </c>
      <c r="E11" s="217">
        <f t="shared" ref="E11:E14" si="2">E10+7</f>
        <v>44301</v>
      </c>
      <c r="F11" s="217">
        <f t="shared" ref="F11:F14" si="3">F10+7</f>
        <v>44305</v>
      </c>
      <c r="G11" s="217">
        <f t="shared" ref="G11:G14" si="4">G10+7</f>
        <v>44306</v>
      </c>
      <c r="H11" s="217">
        <f t="shared" ref="H11:H14" si="5">H10+7</f>
        <v>44307</v>
      </c>
      <c r="I11" s="217">
        <f t="shared" ref="I11:I14" si="6">I10+7</f>
        <v>44308</v>
      </c>
      <c r="J11" s="217">
        <f t="shared" ref="J11:J14" si="7">J10+7</f>
        <v>44309</v>
      </c>
      <c r="K11" s="520"/>
    </row>
    <row r="12" spans="1:11" s="107" customFormat="1" ht="36" customHeight="1">
      <c r="A12" s="216" t="s">
        <v>125</v>
      </c>
      <c r="B12" s="217" t="s">
        <v>126</v>
      </c>
      <c r="C12" s="217">
        <f>C11+7</f>
        <v>44304</v>
      </c>
      <c r="D12" s="217">
        <f t="shared" si="1"/>
        <v>44307</v>
      </c>
      <c r="E12" s="217">
        <f t="shared" si="2"/>
        <v>44308</v>
      </c>
      <c r="F12" s="217">
        <f t="shared" si="3"/>
        <v>44312</v>
      </c>
      <c r="G12" s="217">
        <f t="shared" si="4"/>
        <v>44313</v>
      </c>
      <c r="H12" s="217">
        <f t="shared" si="5"/>
        <v>44314</v>
      </c>
      <c r="I12" s="217">
        <f t="shared" si="6"/>
        <v>44315</v>
      </c>
      <c r="J12" s="217">
        <f t="shared" si="7"/>
        <v>44316</v>
      </c>
      <c r="K12" s="520"/>
    </row>
    <row r="13" spans="1:11" s="107" customFormat="1" ht="36" customHeight="1">
      <c r="A13" s="216" t="s">
        <v>127</v>
      </c>
      <c r="B13" s="217" t="s">
        <v>128</v>
      </c>
      <c r="C13" s="217">
        <f>C12+7</f>
        <v>44311</v>
      </c>
      <c r="D13" s="217">
        <f t="shared" si="1"/>
        <v>44314</v>
      </c>
      <c r="E13" s="217">
        <f t="shared" si="2"/>
        <v>44315</v>
      </c>
      <c r="F13" s="217">
        <f t="shared" si="3"/>
        <v>44319</v>
      </c>
      <c r="G13" s="217">
        <f t="shared" si="4"/>
        <v>44320</v>
      </c>
      <c r="H13" s="217">
        <f t="shared" si="5"/>
        <v>44321</v>
      </c>
      <c r="I13" s="217">
        <f t="shared" si="6"/>
        <v>44322</v>
      </c>
      <c r="J13" s="217">
        <f t="shared" si="7"/>
        <v>44323</v>
      </c>
      <c r="K13" s="520"/>
    </row>
    <row r="14" spans="1:11" s="107" customFormat="1" ht="31.5" customHeight="1">
      <c r="A14" s="216" t="s">
        <v>129</v>
      </c>
      <c r="B14" s="217" t="s">
        <v>130</v>
      </c>
      <c r="C14" s="217">
        <f>C13+7</f>
        <v>44318</v>
      </c>
      <c r="D14" s="217">
        <f t="shared" si="1"/>
        <v>44321</v>
      </c>
      <c r="E14" s="217">
        <f t="shared" si="2"/>
        <v>44322</v>
      </c>
      <c r="F14" s="217">
        <f t="shared" si="3"/>
        <v>44326</v>
      </c>
      <c r="G14" s="217">
        <f t="shared" si="4"/>
        <v>44327</v>
      </c>
      <c r="H14" s="217">
        <f t="shared" si="5"/>
        <v>44328</v>
      </c>
      <c r="I14" s="217">
        <f t="shared" si="6"/>
        <v>44329</v>
      </c>
      <c r="J14" s="217">
        <f t="shared" si="7"/>
        <v>44330</v>
      </c>
      <c r="K14" s="520"/>
    </row>
    <row r="15" spans="1:11" s="40" customFormat="1" ht="15" customHeight="1">
      <c r="A15" s="91" t="s">
        <v>94</v>
      </c>
      <c r="C15" s="91"/>
      <c r="D15" s="59"/>
      <c r="E15" s="128" t="s">
        <v>50</v>
      </c>
      <c r="F15" s="59"/>
      <c r="G15" s="55"/>
    </row>
    <row r="16" spans="1:11" s="40" customFormat="1" ht="15" customHeight="1">
      <c r="A16" s="56" t="s">
        <v>48</v>
      </c>
      <c r="C16" s="55"/>
      <c r="F16" s="55"/>
      <c r="G16" s="55"/>
    </row>
    <row r="17" spans="1:10" s="40" customFormat="1" ht="15" customHeight="1">
      <c r="A17" s="116" t="s">
        <v>131</v>
      </c>
      <c r="D17" s="125"/>
      <c r="F17" s="125" t="s">
        <v>132</v>
      </c>
      <c r="G17" s="55"/>
    </row>
    <row r="18" spans="1:10" s="40" customFormat="1" ht="15" customHeight="1">
      <c r="A18" s="116" t="s">
        <v>133</v>
      </c>
      <c r="D18" s="125"/>
      <c r="F18" s="125" t="s">
        <v>134</v>
      </c>
      <c r="G18" s="55"/>
      <c r="H18" s="55"/>
      <c r="I18" s="5"/>
      <c r="J18" s="6"/>
    </row>
    <row r="19" spans="1:10" ht="15" customHeight="1">
      <c r="F19" s="55"/>
      <c r="G19" s="55"/>
      <c r="H19" s="55"/>
      <c r="I19" s="55"/>
      <c r="J19" s="55"/>
    </row>
    <row r="20" spans="1:10" s="40" customFormat="1" ht="15" customHeight="1">
      <c r="A20" s="60" t="s">
        <v>36</v>
      </c>
      <c r="B20" s="102"/>
      <c r="C20" s="103"/>
      <c r="D20" s="101"/>
      <c r="E20" s="105"/>
      <c r="F20" s="55"/>
      <c r="G20" s="55"/>
      <c r="H20" s="55"/>
      <c r="I20" s="55"/>
      <c r="J20" s="55"/>
    </row>
    <row r="21" spans="1:10" s="40" customFormat="1" ht="15" customHeight="1">
      <c r="A21" s="36" t="s">
        <v>0</v>
      </c>
      <c r="B21" s="104"/>
      <c r="C21" s="105"/>
      <c r="D21" s="117"/>
      <c r="E21" s="105"/>
      <c r="F21" s="55"/>
      <c r="G21" s="55"/>
      <c r="H21" s="55"/>
      <c r="I21" s="55"/>
      <c r="J21" s="55"/>
    </row>
    <row r="22" spans="1:10" s="40" customFormat="1" ht="15" customHeight="1">
      <c r="A22" s="66" t="s">
        <v>37</v>
      </c>
      <c r="B22" s="37"/>
      <c r="C22" s="105"/>
      <c r="D22" s="117"/>
      <c r="E22" s="105"/>
      <c r="F22" s="55"/>
      <c r="G22" s="55"/>
    </row>
    <row r="23" spans="1:10" s="40" customFormat="1" ht="15" customHeight="1">
      <c r="A23" s="66" t="s">
        <v>38</v>
      </c>
      <c r="B23" s="37"/>
      <c r="C23" s="105"/>
      <c r="D23" s="117"/>
      <c r="E23" s="117"/>
      <c r="F23" s="55"/>
      <c r="G23" s="55"/>
    </row>
    <row r="24" spans="1:10" s="40" customFormat="1" ht="15" customHeight="1">
      <c r="A24" s="66" t="s">
        <v>39</v>
      </c>
      <c r="C24" s="55"/>
      <c r="F24" s="55"/>
      <c r="G24" s="55"/>
    </row>
    <row r="25" spans="1:10" s="40" customFormat="1" ht="15.75">
      <c r="A25" s="66" t="s">
        <v>52</v>
      </c>
      <c r="C25" s="55"/>
      <c r="F25" s="55"/>
      <c r="G25" s="55"/>
    </row>
  </sheetData>
  <customSheetViews>
    <customSheetView guid="{8E2DF192-20FD-40DB-8385-493ED9B1C2BF}" scale="82">
      <selection activeCell="G26" sqref="G26"/>
      <pageMargins left="0" right="0" top="0" bottom="0" header="0" footer="0"/>
      <pageSetup orientation="portrait" r:id="rId1"/>
    </customSheetView>
    <customSheetView guid="{3DA74F3E-F145-470D-BDA0-4288A858AFDF}" scale="82">
      <selection activeCell="K15" sqref="K15"/>
      <pageMargins left="0" right="0" top="0" bottom="0" header="0" footer="0"/>
      <pageSetup orientation="portrait" r:id="rId2"/>
    </customSheetView>
    <customSheetView guid="{3E9A2BAE-164D-47A0-8104-C7D4E0A4EAEF}" scale="82">
      <selection activeCell="F12" sqref="F12"/>
      <pageMargins left="0" right="0" top="0" bottom="0" header="0" footer="0"/>
      <pageSetup orientation="portrait" r:id="rId3"/>
    </customSheetView>
    <customSheetView guid="{B9C309E4-7299-4CD5-AAAB-CF9542D1540F}" scale="82" topLeftCell="A10">
      <selection activeCell="A20" sqref="A20"/>
      <pageMargins left="0" right="0" top="0" bottom="0" header="0" footer="0"/>
      <pageSetup orientation="portrait"/>
    </customSheetView>
    <customSheetView guid="{C00304E5-BAC8-4C34-B3D2-AD7EACE0CB92}" scale="82">
      <selection activeCell="L12" sqref="L12"/>
      <pageMargins left="0" right="0" top="0" bottom="0" header="0" footer="0"/>
      <pageSetup orientation="portrait"/>
    </customSheetView>
    <customSheetView guid="{93A7AE30-CF2C-4CF1-930B-9425B5F5817D}" scale="82">
      <selection activeCell="E7" sqref="E7"/>
      <pageMargins left="0" right="0" top="0" bottom="0" header="0" footer="0"/>
      <pageSetup orientation="portrait"/>
    </customSheetView>
    <customSheetView guid="{D7835D66-B13D-4A90-85BF-DC3ACE120431}" scale="82">
      <selection activeCell="P12" sqref="P12"/>
      <pageMargins left="0" right="0" top="0" bottom="0" header="0" footer="0"/>
      <pageSetup orientation="portrait"/>
    </customSheetView>
    <customSheetView guid="{88931C49-9137-4FED-AEBA-55DC84EE773E}" scale="82">
      <selection activeCell="A20" sqref="A20"/>
      <pageMargins left="0" right="0" top="0" bottom="0" header="0" footer="0"/>
      <pageSetup orientation="portrait"/>
    </customSheetView>
    <customSheetView guid="{CEA7FD87-719A-426A-B06E-9D4E99783EED}" scale="82" topLeftCell="A10">
      <selection activeCell="A20" sqref="A20"/>
      <pageMargins left="0" right="0" top="0" bottom="0" header="0" footer="0"/>
      <pageSetup orientation="portrait"/>
    </customSheetView>
    <customSheetView guid="{23D6460C-E645-4432-B260-E5EED77E92F3}" scale="82">
      <selection activeCell="I11" sqref="I11"/>
      <pageMargins left="0" right="0" top="0" bottom="0" header="0" footer="0"/>
      <pageSetup orientation="portrait"/>
    </customSheetView>
    <customSheetView guid="{A0571078-F8D9-4419-99DA-CC05A0A8884F}" scale="82">
      <selection activeCell="A13" sqref="A13:B13"/>
      <pageMargins left="0" right="0" top="0" bottom="0" header="0" footer="0"/>
      <pageSetup orientation="portrait"/>
    </customSheetView>
    <customSheetView guid="{4BAB3EE4-9C54-4B90-B433-C200B8083694}" scale="82">
      <selection activeCell="E11" sqref="E11"/>
      <pageMargins left="0" right="0" top="0" bottom="0" header="0" footer="0"/>
      <pageSetup orientation="portrait"/>
    </customSheetView>
    <customSheetView guid="{DB8C7FDF-A076-429E-9C69-19F5346810D2}" scale="82">
      <selection activeCell="L12" sqref="L12"/>
      <pageMargins left="0" right="0" top="0" bottom="0" header="0" footer="0"/>
      <pageSetup orientation="portrait"/>
    </customSheetView>
    <customSheetView guid="{6D779134-8889-443F-9ACA-8D735092180D}" scale="82">
      <selection activeCell="I11" sqref="I11"/>
      <pageMargins left="0" right="0" top="0" bottom="0" header="0" footer="0"/>
      <pageSetup orientation="portrait" r:id="rId4"/>
    </customSheetView>
    <customSheetView guid="{36EED012-CDEF-4DC1-8A77-CC61E5DDA9AF}" scale="82">
      <selection activeCell="G27" sqref="G27"/>
      <pageMargins left="0" right="0" top="0" bottom="0" header="0" footer="0"/>
      <pageSetup orientation="portrait" r:id="rId5"/>
    </customSheetView>
    <customSheetView guid="{C6EA2456-9077-41F6-8AD1-2B98609E6968}" scale="82">
      <selection activeCell="N12" sqref="N12"/>
      <pageMargins left="0" right="0" top="0" bottom="0" header="0" footer="0"/>
      <pageSetup orientation="portrait" r:id="rId6"/>
    </customSheetView>
    <customSheetView guid="{77C6715E-78A8-45AF-BBE5-55C648F3FD39}" scale="82">
      <selection activeCell="F10" sqref="F10"/>
      <pageMargins left="0" right="0" top="0" bottom="0" header="0" footer="0"/>
      <pageSetup orientation="portrait" r:id="rId7"/>
    </customSheetView>
    <customSheetView guid="{D73C7D54-4891-4237-9750-225D2462AB34}" scale="82" topLeftCell="A7">
      <selection activeCell="F10" sqref="F10"/>
      <pageMargins left="0" right="0" top="0" bottom="0" header="0" footer="0"/>
      <pageSetup orientation="portrait" r:id="rId8"/>
    </customSheetView>
    <customSheetView guid="{035FD7B7-E407-47C6-82D2-F16A7036DEE3}" scale="82" state="hidden" topLeftCell="A7">
      <selection activeCell="F10" sqref="F10"/>
      <pageMargins left="0" right="0" top="0" bottom="0" header="0" footer="0"/>
      <pageSetup orientation="portrait" r:id="rId9"/>
    </customSheetView>
  </customSheetViews>
  <mergeCells count="1">
    <mergeCell ref="K10:K14"/>
  </mergeCells>
  <hyperlinks>
    <hyperlink ref="A5" location="MENU!A1" display="BACK TO MENU" xr:uid="{00000000-0004-0000-0D00-000000000000}"/>
  </hyperlinks>
  <pageMargins left="0.7" right="0.7" top="0.75" bottom="0.75" header="0.3" footer="0.3"/>
  <pageSetup orientation="portrait" r:id="rId10"/>
  <drawing r:id="rId1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C45"/>
  <sheetViews>
    <sheetView showGridLines="0" zoomScale="85" zoomScaleNormal="85" workbookViewId="0">
      <selection activeCell="B31" sqref="B31"/>
    </sheetView>
  </sheetViews>
  <sheetFormatPr defaultColWidth="8.875" defaultRowHeight="14.25"/>
  <cols>
    <col min="1" max="1" width="22.125" style="91" customWidth="1"/>
    <col min="2" max="2" width="12" style="91" customWidth="1"/>
    <col min="3" max="3" width="11.875" style="92" customWidth="1"/>
    <col min="4" max="4" width="17.375" style="91" customWidth="1"/>
    <col min="5" max="6" width="17.125" style="91" customWidth="1"/>
    <col min="7" max="7" width="17.125" style="92" customWidth="1"/>
    <col min="8" max="8" width="21.75" style="92" customWidth="1"/>
    <col min="9" max="9" width="18.25" style="91" customWidth="1"/>
    <col min="10" max="10" width="12.875" style="91" customWidth="1"/>
    <col min="11" max="11" width="9.25" style="91" customWidth="1"/>
    <col min="12" max="12" width="9.875" style="91" customWidth="1"/>
    <col min="13" max="13" width="10.5" style="91" customWidth="1"/>
    <col min="14" max="16384" width="8.875" style="91"/>
  </cols>
  <sheetData>
    <row r="1" spans="1:11" ht="24.95" customHeight="1">
      <c r="A1" s="490" t="s">
        <v>53</v>
      </c>
      <c r="B1" s="490"/>
      <c r="C1" s="490"/>
      <c r="D1" s="490"/>
      <c r="E1" s="490"/>
      <c r="F1" s="490"/>
      <c r="G1" s="490"/>
      <c r="H1" s="490"/>
      <c r="I1" s="106"/>
    </row>
    <row r="2" spans="1:11" ht="24.95" customHeight="1">
      <c r="A2" s="490"/>
      <c r="B2" s="490"/>
      <c r="C2" s="490"/>
      <c r="D2" s="490"/>
      <c r="E2" s="490"/>
      <c r="F2" s="490"/>
      <c r="G2" s="490"/>
      <c r="H2" s="490"/>
      <c r="I2" s="106"/>
      <c r="J2" s="94"/>
      <c r="K2" s="94"/>
    </row>
    <row r="3" spans="1:11" ht="15" customHeight="1"/>
    <row r="4" spans="1:11" ht="15" customHeight="1"/>
    <row r="5" spans="1:11" s="90" customFormat="1" ht="20.100000000000001" customHeight="1">
      <c r="A5" s="3" t="s">
        <v>40</v>
      </c>
      <c r="C5" s="98"/>
      <c r="E5" s="96" t="s">
        <v>41</v>
      </c>
      <c r="F5" s="96"/>
      <c r="G5" s="113" t="e">
        <f>#REF!</f>
        <v>#REF!</v>
      </c>
      <c r="H5" s="98"/>
    </row>
    <row r="6" spans="1:11" s="107" customFormat="1" ht="19.5" customHeight="1"/>
    <row r="7" spans="1:11" s="107" customFormat="1" ht="19.5" customHeight="1">
      <c r="A7" s="504" t="s">
        <v>135</v>
      </c>
      <c r="B7" s="504"/>
      <c r="C7" s="504"/>
      <c r="D7" s="504"/>
      <c r="E7" s="504"/>
      <c r="F7" s="504"/>
      <c r="G7" s="504"/>
      <c r="H7" s="504"/>
    </row>
    <row r="8" spans="1:11" s="107" customFormat="1" ht="35.25" customHeight="1">
      <c r="A8" s="492" t="s">
        <v>44</v>
      </c>
      <c r="B8" s="495" t="s">
        <v>102</v>
      </c>
      <c r="C8" s="495" t="s">
        <v>136</v>
      </c>
      <c r="D8" s="498" t="s">
        <v>137</v>
      </c>
      <c r="E8" s="499"/>
      <c r="F8" s="500"/>
      <c r="G8" s="498" t="s">
        <v>138</v>
      </c>
      <c r="H8" s="500"/>
    </row>
    <row r="9" spans="1:11" s="107" customFormat="1" ht="19.5" customHeight="1">
      <c r="A9" s="493"/>
      <c r="B9" s="496"/>
      <c r="C9" s="497"/>
      <c r="D9" s="498" t="s">
        <v>139</v>
      </c>
      <c r="E9" s="499"/>
      <c r="F9" s="500"/>
      <c r="G9" s="498" t="s">
        <v>80</v>
      </c>
      <c r="H9" s="500"/>
    </row>
    <row r="10" spans="1:11" s="107" customFormat="1" ht="19.5" customHeight="1">
      <c r="A10" s="494"/>
      <c r="B10" s="497"/>
      <c r="C10" s="246" t="s">
        <v>14</v>
      </c>
      <c r="D10" s="250" t="s">
        <v>140</v>
      </c>
      <c r="E10" s="250" t="s">
        <v>141</v>
      </c>
      <c r="F10" s="247" t="s">
        <v>186</v>
      </c>
      <c r="G10" s="247" t="s">
        <v>142</v>
      </c>
      <c r="H10" s="247" t="s">
        <v>143</v>
      </c>
    </row>
    <row r="11" spans="1:11" s="107" customFormat="1" ht="20.25" customHeight="1">
      <c r="A11" s="210" t="s">
        <v>218</v>
      </c>
      <c r="B11" s="274" t="s">
        <v>242</v>
      </c>
      <c r="C11" s="65">
        <v>45020</v>
      </c>
      <c r="D11" s="65"/>
      <c r="E11" s="65">
        <f t="shared" ref="E11:E12" si="0">C11+3</f>
        <v>45023</v>
      </c>
      <c r="F11" s="65"/>
      <c r="G11" s="65">
        <f>C11+4</f>
        <v>45024</v>
      </c>
      <c r="H11" s="65"/>
    </row>
    <row r="12" spans="1:11" s="107" customFormat="1" ht="20.25" customHeight="1">
      <c r="A12" s="271" t="s">
        <v>98</v>
      </c>
      <c r="B12" s="273"/>
      <c r="C12" s="65">
        <f t="shared" ref="C12:C15" si="1">C11+7</f>
        <v>45027</v>
      </c>
      <c r="D12" s="65"/>
      <c r="E12" s="65">
        <f t="shared" si="0"/>
        <v>45030</v>
      </c>
      <c r="F12" s="65"/>
      <c r="G12" s="65"/>
      <c r="H12" s="65">
        <f t="shared" ref="H12:H13" si="2">C12+4</f>
        <v>45031</v>
      </c>
    </row>
    <row r="13" spans="1:11" s="107" customFormat="1" ht="20.25" customHeight="1">
      <c r="A13" s="210" t="s">
        <v>144</v>
      </c>
      <c r="B13" s="273" t="s">
        <v>247</v>
      </c>
      <c r="C13" s="65">
        <f t="shared" si="1"/>
        <v>45034</v>
      </c>
      <c r="D13" s="65">
        <f>C13+3</f>
        <v>45037</v>
      </c>
      <c r="E13" s="65"/>
      <c r="F13" s="65"/>
      <c r="G13" s="65"/>
      <c r="H13" s="65">
        <f t="shared" si="2"/>
        <v>45038</v>
      </c>
    </row>
    <row r="14" spans="1:11" s="107" customFormat="1" ht="20.25" customHeight="1">
      <c r="A14" s="210" t="s">
        <v>218</v>
      </c>
      <c r="B14" s="274" t="s">
        <v>248</v>
      </c>
      <c r="C14" s="65">
        <f t="shared" si="1"/>
        <v>45041</v>
      </c>
      <c r="D14" s="65"/>
      <c r="E14" s="65">
        <f t="shared" ref="E14:E15" si="3">C14+3</f>
        <v>45044</v>
      </c>
      <c r="F14" s="65"/>
      <c r="G14" s="65">
        <f>C14+4</f>
        <v>45045</v>
      </c>
      <c r="H14" s="65"/>
    </row>
    <row r="15" spans="1:11" s="107" customFormat="1" ht="20.25" customHeight="1">
      <c r="A15" s="271" t="s">
        <v>98</v>
      </c>
      <c r="B15" s="273"/>
      <c r="C15" s="65">
        <f t="shared" si="1"/>
        <v>45048</v>
      </c>
      <c r="D15" s="65"/>
      <c r="E15" s="65">
        <f t="shared" si="3"/>
        <v>45051</v>
      </c>
      <c r="F15" s="65"/>
      <c r="G15" s="65"/>
      <c r="H15" s="65">
        <f t="shared" ref="H15" si="4">C15+4</f>
        <v>45052</v>
      </c>
    </row>
    <row r="16" spans="1:11" s="111" customFormat="1">
      <c r="A16" s="111" t="s">
        <v>203</v>
      </c>
    </row>
    <row r="17" spans="1:55" s="111" customFormat="1" ht="19.5" customHeight="1">
      <c r="A17" s="111" t="s">
        <v>145</v>
      </c>
    </row>
    <row r="18" spans="1:55" s="99" customFormat="1" ht="15" customHeight="1">
      <c r="A18" s="52" t="s">
        <v>48</v>
      </c>
      <c r="C18" s="115"/>
      <c r="G18" s="115"/>
      <c r="H18" s="115"/>
    </row>
    <row r="19" spans="1:55" s="99" customFormat="1" ht="15" customHeight="1">
      <c r="A19" s="116" t="s">
        <v>146</v>
      </c>
      <c r="C19" s="115"/>
      <c r="G19" s="115"/>
      <c r="H19" s="115"/>
    </row>
    <row r="20" spans="1:55" s="99" customFormat="1" ht="15" customHeight="1">
      <c r="A20" s="116"/>
      <c r="C20" s="115"/>
      <c r="G20" s="115"/>
      <c r="H20" s="115"/>
    </row>
    <row r="21" spans="1:55" ht="15" customHeight="1"/>
    <row r="22" spans="1:55" s="107" customFormat="1" ht="19.5" customHeight="1">
      <c r="A22" s="504" t="s">
        <v>147</v>
      </c>
      <c r="B22" s="504"/>
      <c r="C22" s="504"/>
      <c r="D22" s="504"/>
      <c r="E22" s="504"/>
      <c r="F22" s="504"/>
      <c r="G22" s="504"/>
      <c r="H22" s="504"/>
      <c r="I22" s="504"/>
    </row>
    <row r="23" spans="1:55" s="107" customFormat="1" ht="31.5">
      <c r="A23" s="492" t="s">
        <v>44</v>
      </c>
      <c r="B23" s="495" t="s">
        <v>42</v>
      </c>
      <c r="C23" s="495" t="s">
        <v>136</v>
      </c>
      <c r="D23" s="498" t="s">
        <v>137</v>
      </c>
      <c r="E23" s="499"/>
      <c r="F23" s="500"/>
      <c r="G23" s="250" t="s">
        <v>148</v>
      </c>
      <c r="H23" s="498" t="s">
        <v>149</v>
      </c>
      <c r="I23" s="500"/>
    </row>
    <row r="24" spans="1:55" s="107" customFormat="1" ht="20.25" customHeight="1">
      <c r="A24" s="493"/>
      <c r="B24" s="496"/>
      <c r="C24" s="497"/>
      <c r="D24" s="498" t="s">
        <v>150</v>
      </c>
      <c r="E24" s="499"/>
      <c r="F24" s="500"/>
      <c r="G24" s="247" t="s">
        <v>84</v>
      </c>
      <c r="H24" s="498" t="s">
        <v>73</v>
      </c>
      <c r="I24" s="500"/>
    </row>
    <row r="25" spans="1:55" s="107" customFormat="1" ht="19.5" customHeight="1">
      <c r="A25" s="494"/>
      <c r="B25" s="497"/>
      <c r="C25" s="240" t="s">
        <v>19</v>
      </c>
      <c r="D25" s="250" t="s">
        <v>140</v>
      </c>
      <c r="E25" s="250" t="s">
        <v>141</v>
      </c>
      <c r="F25" s="247" t="s">
        <v>186</v>
      </c>
      <c r="G25" s="247" t="s">
        <v>214</v>
      </c>
      <c r="H25" s="247" t="s">
        <v>151</v>
      </c>
      <c r="I25" s="247" t="s">
        <v>90</v>
      </c>
    </row>
    <row r="26" spans="1:55" s="112" customFormat="1" ht="19.5" customHeight="1">
      <c r="A26" s="210" t="s">
        <v>144</v>
      </c>
      <c r="B26" s="273" t="s">
        <v>249</v>
      </c>
      <c r="C26" s="275">
        <v>45022</v>
      </c>
      <c r="D26" s="65">
        <f>C26+4</f>
        <v>45026</v>
      </c>
      <c r="E26" s="65"/>
      <c r="F26" s="65"/>
      <c r="G26" s="65">
        <f t="shared" ref="G26:G27" si="5">C26+5</f>
        <v>45027</v>
      </c>
      <c r="H26" s="65"/>
      <c r="I26" s="65">
        <f t="shared" ref="I26" si="6">C26+7</f>
        <v>45029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</row>
    <row r="27" spans="1:55" s="112" customFormat="1" ht="19.5" customHeight="1">
      <c r="A27" s="210" t="s">
        <v>218</v>
      </c>
      <c r="B27" s="273" t="s">
        <v>250</v>
      </c>
      <c r="C27" s="275">
        <f t="shared" ref="C27:C31" si="7">C26+7</f>
        <v>45029</v>
      </c>
      <c r="D27" s="65"/>
      <c r="E27" s="65">
        <f>C27+4</f>
        <v>45033</v>
      </c>
      <c r="F27" s="65"/>
      <c r="G27" s="65">
        <f t="shared" si="5"/>
        <v>45034</v>
      </c>
      <c r="H27" s="65">
        <f>C27+7</f>
        <v>45036</v>
      </c>
      <c r="I27" s="65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</row>
    <row r="28" spans="1:55" s="112" customFormat="1" ht="19.5" customHeight="1">
      <c r="A28" s="271" t="s">
        <v>98</v>
      </c>
      <c r="B28" s="273"/>
      <c r="C28" s="275">
        <f t="shared" si="7"/>
        <v>45036</v>
      </c>
      <c r="D28" s="65"/>
      <c r="E28" s="65"/>
      <c r="F28" s="65">
        <f>C28+4</f>
        <v>45040</v>
      </c>
      <c r="G28" s="65">
        <f t="shared" ref="G28:G30" si="8">C28+5</f>
        <v>45041</v>
      </c>
      <c r="H28" s="65"/>
      <c r="I28" s="65">
        <f t="shared" ref="I28:I29" si="9">C28+7</f>
        <v>45043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</row>
    <row r="29" spans="1:55" s="112" customFormat="1" ht="19.5" customHeight="1">
      <c r="A29" s="210" t="s">
        <v>144</v>
      </c>
      <c r="B29" s="273" t="s">
        <v>251</v>
      </c>
      <c r="C29" s="275">
        <f t="shared" si="7"/>
        <v>45043</v>
      </c>
      <c r="D29" s="65">
        <f>C29+4</f>
        <v>45047</v>
      </c>
      <c r="E29" s="65"/>
      <c r="F29" s="65"/>
      <c r="G29" s="65">
        <f t="shared" si="8"/>
        <v>45048</v>
      </c>
      <c r="H29" s="65"/>
      <c r="I29" s="65">
        <f t="shared" si="9"/>
        <v>45050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</row>
    <row r="30" spans="1:55" s="112" customFormat="1" ht="19.5" customHeight="1">
      <c r="A30" s="210" t="s">
        <v>218</v>
      </c>
      <c r="B30" s="273" t="s">
        <v>252</v>
      </c>
      <c r="C30" s="275">
        <f t="shared" si="7"/>
        <v>45050</v>
      </c>
      <c r="D30" s="65"/>
      <c r="E30" s="65">
        <f>C30+4</f>
        <v>45054</v>
      </c>
      <c r="F30" s="65"/>
      <c r="G30" s="65">
        <f t="shared" si="8"/>
        <v>45055</v>
      </c>
      <c r="H30" s="65">
        <f>C30+7</f>
        <v>45057</v>
      </c>
      <c r="I30" s="65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</row>
    <row r="31" spans="1:55" s="112" customFormat="1" ht="19.5" customHeight="1">
      <c r="A31" s="271" t="s">
        <v>98</v>
      </c>
      <c r="B31" s="273"/>
      <c r="C31" s="275">
        <f t="shared" si="7"/>
        <v>45057</v>
      </c>
      <c r="D31" s="65"/>
      <c r="E31" s="65"/>
      <c r="F31" s="65">
        <f>C31+4</f>
        <v>45061</v>
      </c>
      <c r="G31" s="65">
        <f t="shared" ref="G31" si="10">C31+5</f>
        <v>45062</v>
      </c>
      <c r="H31" s="65"/>
      <c r="I31" s="65">
        <f t="shared" ref="I31" si="11">C31+7</f>
        <v>45064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</row>
    <row r="32" spans="1:55" s="111" customFormat="1" ht="19.5" customHeight="1">
      <c r="A32" s="111" t="s">
        <v>203</v>
      </c>
    </row>
    <row r="33" spans="1:8" s="111" customFormat="1" ht="19.5" customHeight="1">
      <c r="A33" s="111" t="s">
        <v>204</v>
      </c>
    </row>
    <row r="34" spans="1:8" s="111" customFormat="1" ht="19.5" customHeight="1">
      <c r="A34" s="111" t="s">
        <v>216</v>
      </c>
    </row>
    <row r="35" spans="1:8" s="99" customFormat="1" ht="19.5" customHeight="1">
      <c r="A35" s="52" t="s">
        <v>48</v>
      </c>
      <c r="C35" s="115"/>
      <c r="H35" s="115"/>
    </row>
    <row r="36" spans="1:8" s="99" customFormat="1" ht="19.5" customHeight="1">
      <c r="A36" s="116" t="s">
        <v>152</v>
      </c>
      <c r="C36" s="115"/>
      <c r="G36" s="115"/>
      <c r="H36" s="115"/>
    </row>
    <row r="37" spans="1:8" ht="15" customHeight="1">
      <c r="A37" s="128" t="s">
        <v>50</v>
      </c>
    </row>
    <row r="38" spans="1:8" s="40" customFormat="1" ht="15" customHeight="1">
      <c r="A38" s="60" t="s">
        <v>36</v>
      </c>
      <c r="B38" s="102"/>
      <c r="C38" s="103"/>
      <c r="D38" s="101"/>
      <c r="E38" s="105"/>
      <c r="F38" s="105"/>
      <c r="H38" s="55"/>
    </row>
    <row r="39" spans="1:8" s="40" customFormat="1" ht="15" customHeight="1">
      <c r="A39" s="36" t="s">
        <v>0</v>
      </c>
      <c r="B39" s="104"/>
      <c r="C39" s="105"/>
      <c r="D39" s="117"/>
      <c r="E39" s="105"/>
      <c r="F39" s="105"/>
      <c r="H39" s="55"/>
    </row>
    <row r="40" spans="1:8" s="40" customFormat="1" ht="15" customHeight="1">
      <c r="A40" s="66" t="s">
        <v>51</v>
      </c>
      <c r="B40" s="37"/>
      <c r="C40" s="105"/>
      <c r="D40" s="117"/>
      <c r="E40" s="105"/>
      <c r="F40" s="105"/>
      <c r="G40" s="55"/>
      <c r="H40" s="55"/>
    </row>
    <row r="41" spans="1:8" s="40" customFormat="1" ht="15" customHeight="1">
      <c r="A41" s="66" t="s">
        <v>38</v>
      </c>
      <c r="B41" s="37"/>
      <c r="C41" s="105"/>
      <c r="D41" s="117"/>
      <c r="E41" s="117"/>
      <c r="F41" s="117"/>
      <c r="G41" s="55"/>
      <c r="H41" s="55"/>
    </row>
    <row r="42" spans="1:8" s="40" customFormat="1" ht="15" customHeight="1">
      <c r="A42" s="66" t="s">
        <v>39</v>
      </c>
      <c r="C42" s="55"/>
      <c r="G42" s="55"/>
      <c r="H42" s="55"/>
    </row>
    <row r="43" spans="1:8" s="40" customFormat="1" ht="15" customHeight="1">
      <c r="A43" s="66" t="s">
        <v>52</v>
      </c>
      <c r="C43" s="55"/>
      <c r="G43" s="55"/>
      <c r="H43" s="55"/>
    </row>
    <row r="44" spans="1:8" ht="15" customHeight="1"/>
    <row r="45" spans="1:8" ht="15" customHeight="1"/>
  </sheetData>
  <customSheetViews>
    <customSheetView guid="{8E2DF192-20FD-40DB-8385-493ED9B1C2BF}" scale="85" showGridLines="0" topLeftCell="A7">
      <selection activeCell="K17" sqref="K17"/>
      <pageMargins left="0" right="0" top="0" bottom="0" header="0" footer="0"/>
      <pageSetup scale="60" orientation="landscape"/>
    </customSheetView>
    <customSheetView guid="{3DA74F3E-F145-470D-BDA0-4288A858AFDF}" scale="85" showGridLines="0" topLeftCell="A4">
      <selection activeCell="K17" sqref="K17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K17" sqref="K17"/>
      <pageMargins left="0" right="0" top="0" bottom="0" header="0" footer="0"/>
      <pageSetup scale="60" orientation="landscape"/>
    </customSheetView>
    <customSheetView guid="{B9C309E4-7299-4CD5-AAAB-CF9542D1540F}" scale="85" topLeftCell="A4">
      <selection activeCell="G30" sqref="G30"/>
      <pageMargins left="0" right="0" top="0" bottom="0" header="0" footer="0"/>
      <pageSetup scale="60" orientation="landscape"/>
    </customSheetView>
    <customSheetView guid="{C00304E5-BAC8-4C34-B3D2-AD7EACE0CB92}" scale="85" topLeftCell="A4">
      <selection activeCell="G30" sqref="G30"/>
      <pageMargins left="0" right="0" top="0" bottom="0" header="0" footer="0"/>
      <pageSetup scale="60" orientation="landscape"/>
    </customSheetView>
    <customSheetView guid="{93A7AE30-CF2C-4CF1-930B-9425B5F5817D}" scale="85" topLeftCell="A4">
      <selection activeCell="A21" sqref="A21:F21"/>
      <pageMargins left="0" right="0" top="0" bottom="0" header="0" footer="0"/>
      <pageSetup scale="60" orientation="landscape"/>
    </customSheetView>
    <customSheetView guid="{D7835D66-B13D-4A90-85BF-DC3ACE120431}" scale="85" topLeftCell="A4">
      <selection activeCell="G30" sqref="G30"/>
      <pageMargins left="0" right="0" top="0" bottom="0" header="0" footer="0"/>
      <pageSetup scale="60" orientation="landscape"/>
    </customSheetView>
    <customSheetView guid="{88931C49-9137-4FED-AEBA-55DC84EE773E}" scale="85">
      <selection activeCell="I15" sqref="I15"/>
      <pageMargins left="0" right="0" top="0" bottom="0" header="0" footer="0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" right="0" top="0" bottom="0" header="0" footer="0"/>
      <pageSetup scale="60" orientation="landscape"/>
    </customSheetView>
    <customSheetView guid="{23D6460C-E645-4432-B260-E5EED77E92F3}" scale="85" topLeftCell="A19">
      <selection activeCell="J12" sqref="J12"/>
      <pageMargins left="0" right="0" top="0" bottom="0" header="0" footer="0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4BAB3EE4-9C54-4B90-B433-C200B8083694}" scale="85" topLeftCell="A4">
      <selection activeCell="E27" sqref="E27"/>
      <pageMargins left="0" right="0" top="0" bottom="0" header="0" footer="0"/>
      <pageSetup scale="60" orientation="landscape"/>
    </customSheetView>
    <customSheetView guid="{DB8C7FDF-A076-429E-9C69-19F5346810D2}" scale="85" topLeftCell="A25">
      <selection activeCell="G30" sqref="G30"/>
      <pageMargins left="0" right="0" top="0" bottom="0" header="0" footer="0"/>
      <pageSetup scale="60" orientation="landscape"/>
    </customSheetView>
    <customSheetView guid="{6D779134-8889-443F-9ACA-8D735092180D}" scale="85" showGridLines="0" topLeftCell="A4">
      <selection activeCell="G33" sqref="G33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G20" sqref="G20"/>
      <pageMargins left="0" right="0" top="0" bottom="0" header="0" footer="0"/>
      <pageSetup scale="60" orientation="landscape"/>
    </customSheetView>
    <customSheetView guid="{C6EA2456-9077-41F6-8AD1-2B98609E6968}" scale="85" showGridLines="0" topLeftCell="A7">
      <selection activeCell="J31" sqref="J31"/>
      <pageMargins left="0" right="0" top="0" bottom="0" header="0" footer="0"/>
      <pageSetup scale="60" orientation="landscape"/>
    </customSheetView>
    <customSheetView guid="{77C6715E-78A8-45AF-BBE5-55C648F3FD39}" scale="85" showGridLines="0" topLeftCell="A7">
      <selection activeCell="G18" sqref="G18"/>
      <pageMargins left="0" right="0" top="0" bottom="0" header="0" footer="0"/>
      <pageSetup scale="60" orientation="landscape" r:id="rId1"/>
    </customSheetView>
    <customSheetView guid="{D73C7D54-4891-4237-9750-225D2462AB34}" scale="85" showGridLines="0" topLeftCell="A10">
      <selection activeCell="G29" sqref="G29"/>
      <pageMargins left="0" right="0" top="0" bottom="0" header="0" footer="0"/>
      <pageSetup scale="60" orientation="landscape"/>
    </customSheetView>
    <customSheetView guid="{035FD7B7-E407-47C6-82D2-F16A7036DEE3}" scale="85" showGridLines="0" topLeftCell="A10">
      <selection activeCell="G24" sqref="G24"/>
      <pageMargins left="0" right="0" top="0" bottom="0" header="0" footer="0"/>
      <pageSetup scale="60" orientation="landscape"/>
    </customSheetView>
  </customSheetViews>
  <mergeCells count="17">
    <mergeCell ref="H24:I24"/>
    <mergeCell ref="G8:H8"/>
    <mergeCell ref="G9:H9"/>
    <mergeCell ref="H23:I23"/>
    <mergeCell ref="D23:F23"/>
    <mergeCell ref="D24:F24"/>
    <mergeCell ref="A23:A25"/>
    <mergeCell ref="B23:B25"/>
    <mergeCell ref="C23:C24"/>
    <mergeCell ref="D8:F8"/>
    <mergeCell ref="D9:F9"/>
    <mergeCell ref="A1:H2"/>
    <mergeCell ref="A7:H7"/>
    <mergeCell ref="A22:I22"/>
    <mergeCell ref="A8:A10"/>
    <mergeCell ref="B8:B10"/>
    <mergeCell ref="C8:C9"/>
  </mergeCells>
  <hyperlinks>
    <hyperlink ref="A5" location="MENU!A1" display="BACK TO MENU" xr:uid="{00000000-0004-0000-0E00-000000000000}"/>
  </hyperlinks>
  <pageMargins left="0.7" right="0.7" top="0.75" bottom="0.75" header="0.3" footer="0.3"/>
  <pageSetup scale="6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MENU</vt:lpstr>
      <vt:lpstr>Cat Lai | CV2-CVX1-CV3</vt:lpstr>
      <vt:lpstr>Sheet3</vt:lpstr>
      <vt:lpstr>Cat Lai | CV1-CHL-CKI-KTX1</vt:lpstr>
      <vt:lpstr>Cai Mep | CI1-AAC-SEA</vt:lpstr>
      <vt:lpstr>CV3</vt:lpstr>
      <vt:lpstr>CV5</vt:lpstr>
      <vt:lpstr>KTX6</vt:lpstr>
      <vt:lpstr>THX</vt:lpstr>
      <vt:lpstr>Japan</vt:lpstr>
      <vt:lpstr>China out ports</vt:lpstr>
      <vt:lpstr>Japan out ports</vt:lpstr>
      <vt:lpstr>SIN-JKT-PKG-MUN (direct)</vt:lpstr>
      <vt:lpstr>Indonesia &amp; Malaysia (t.s)</vt:lpstr>
      <vt:lpstr>Other SEA Countries (t.s)</vt:lpstr>
      <vt:lpstr>Sheet2</vt:lpstr>
      <vt:lpstr>Yangon (MIP &amp; MITT)</vt:lpstr>
      <vt:lpstr>Sheet1</vt:lpstr>
      <vt:lpstr>India &amp; other South Asia ports</vt:lpstr>
    </vt:vector>
  </TitlesOfParts>
  <Manager/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Coscon</dc:creator>
  <cp:keywords/>
  <dc:description/>
  <cp:lastModifiedBy>Vu Bich Ngoc (VN)</cp:lastModifiedBy>
  <cp:revision/>
  <dcterms:created xsi:type="dcterms:W3CDTF">1999-08-17T08:14:00Z</dcterms:created>
  <dcterms:modified xsi:type="dcterms:W3CDTF">2024-03-27T10:31:18Z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